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2" yWindow="0" windowWidth="23256" windowHeight="13176" tabRatio="935" activeTab="0"/>
  </bookViews>
  <sheets>
    <sheet name="КСС Обект 1-Второ" sheetId="1" r:id="rId1"/>
  </sheets>
  <definedNames>
    <definedName name="_xlnm._FilterDatabase" localSheetId="0" hidden="1">'КСС Обект 1-Второ'!$A$5:$F$680</definedName>
    <definedName name="_xlnm.Print_Area" localSheetId="0">'КСС Обект 1-Второ'!$A$1:$F$680</definedName>
  </definedNames>
  <calcPr fullCalcOnLoad="1"/>
</workbook>
</file>

<file path=xl/sharedStrings.xml><?xml version="1.0" encoding="utf-8"?>
<sst xmlns="http://schemas.openxmlformats.org/spreadsheetml/2006/main" count="1450" uniqueCount="802">
  <si>
    <t>РАЗДЕЛ I. - ЗЕМНИ РАБОТИ</t>
  </si>
  <si>
    <t>M3</t>
  </si>
  <si>
    <t>ИЗКОПАВАНЕ ПО ПЕРИМЕТЪРА НА СГРАДАТА ЗА ПОЛАГАНЕ НА ХИДРО И ТОПЛОИЗОЛАЦИЯ ПО СТЕНИ СУТЕРЕН, УКРЕПЕН ИЗКОП С ШИРИНА ~1,20М, ВКЛ. ИЗВОЗВАНЕ НА ЗЕМНАТА МАСА</t>
  </si>
  <si>
    <t>ЗАПЪЛВАНЕ НА ИЗКОПА ПО ПЕРИМЕТЪРА НА СГРАДАТА С ДРЕНИРАЩ СЛОЙ - ЧАКЪЛ</t>
  </si>
  <si>
    <t>РАЗДЕЛ II. - ЗИДАРСКИ РАБОТИ И ДЕМОНТАЖ</t>
  </si>
  <si>
    <t>M'</t>
  </si>
  <si>
    <t>ПРЕМАХВАНЕ НА БЕТОНЕН БОРДЮР НА ВЪНШНИ НАСТИЛКИ</t>
  </si>
  <si>
    <t>M2</t>
  </si>
  <si>
    <t>ПРЕМАХВАНЕ НА ВЪНШНИ НАСТИЛКИ ОТ БЕТОННИ ПЛОЧИ</t>
  </si>
  <si>
    <t>ПРЕМАХВАНЕ НА ВЪНШНИ НАСТИЛКИ ОТ МРАМОР</t>
  </si>
  <si>
    <t>РАЗРУШАВАНЕ И ПРЕМАХВАНЕ НА БЕТОНЕН ПОДЛОЖЕН СЛОЙ 10-15СМ НА ТРОТОАРИ ЗА ИЗПЪЛНЕНИЕ НА ИЗКОП ПО ПЕРИМЕТЪРА НА СГРАДАТА</t>
  </si>
  <si>
    <t>РАЗРУШАВАНЕ НА СТОМАНОБЕТОННА СТЕНА</t>
  </si>
  <si>
    <t>РАЗРУШАВАНЕ НА СТЕНИ ТУХЛЕНА ЗИДАРИЯ 12СМ</t>
  </si>
  <si>
    <t>РАЗРУШАВАНЕ НА ВЪТРЕШНИ ПРЕГРАДНИ СТЕНИ ТУХЛЕНА ЗИДАРИЯ 25СМ И &gt;25СМ</t>
  </si>
  <si>
    <t>РАЗРУШАВАНЕ НА ВЪТРЕШНА КАМЕННА ЗИДАРИЯ 50СМ</t>
  </si>
  <si>
    <t>ПРЕМАХВАНЕ НА ВЪТРЕШНИ ЛЕКИ ПРЕГРАДИ - АЛУМИНИЕВА ДОГРАМА С ЕДИНИЧНО СТЪКЛО И ОТВАРЯЕМИ ЧАСТИ</t>
  </si>
  <si>
    <t>ПРЕМАХВАНЕ НА ВЪТРЕШНИ ЛЕКИ ПРЕГРАДИ - ДЪРВЕНА ДОГРАМА С ОТВАРЯЕМИ ЧАСТИ</t>
  </si>
  <si>
    <t>ПРЕМАХВАНЕ НА КАМЕННА ОБЛИЦОВКА ПО ОГРАДАТА НА ПАРЦЕЛА</t>
  </si>
  <si>
    <t>ОТСТРАНЯВАНЕ НА ФАЯНС ОТ СТЕНИ</t>
  </si>
  <si>
    <t>ПРЕМАХВАНЕ НА СТАРА БЛАЖНА БОЯ, ПОДГОТОВКА ЗА ШПАКЛОВКА</t>
  </si>
  <si>
    <t>ПРЕМАХВАНЕ НА ДЪРВЕНИ ОБШИВКИ И ПРЕДГРАДИ РАДИАТОРИ</t>
  </si>
  <si>
    <t>ПРЕМАХВАНЕ НА ДЪРВЕНИ ПОДИУМИ В КЛАСНИ СТАИ</t>
  </si>
  <si>
    <t>ПРЕМАХВАНЕ НА ДЪРВЕНА АМФИТЕАТРАЛНА КОНСТРУКЦИЯ В КАБИНЕТИ ФИЗИКА, ХИМИЯ И БИОЛОГИЯ</t>
  </si>
  <si>
    <t>БР.</t>
  </si>
  <si>
    <t>ДЕМОНТАЖ НА ДЪРВЕНИ ВРАТИ С КАСА</t>
  </si>
  <si>
    <t>ДЕМОНТАЖ НА ЕКСТЕРИОРНИ ВРАТИ, МЕТАЛНИ</t>
  </si>
  <si>
    <t>ДЕМОНТАЖ НА ДЪРВЕНИ И МЕТАЛНИ ПРОЗОРЦИ</t>
  </si>
  <si>
    <t>ДЕМОНТАЖ НА МЕТАЛНИ ПАРАПЕТИ СТЪЛБИ (Н ~70cm)</t>
  </si>
  <si>
    <t>ДЕМОНТАЖ НА МЕТАЛНА ОГРАДА НА ПАРЦЕЛА  (Н ~70cm)</t>
  </si>
  <si>
    <t>ДЕМОНТАЖ НА МЕТАЛНА ОГРАДА НА ПАРЦЕЛА  (Н ~150cm)</t>
  </si>
  <si>
    <t>ДЕМОНТАЖ НА МЕТАЛНА ОГРАДА НА СЪЩЕСТВУВАЩОТО ФУТБОЛНО ИГРИЩЕ H=4M</t>
  </si>
  <si>
    <t>ПРЕМАХВАНЕ НА СТАРИ НАСТИЛКИ ЛИНОЛЕУМ (БАЛАТУМ)</t>
  </si>
  <si>
    <t>ПРЕМАХВАНЕ НА ПАРКЕТ И ДЮШЕМЕ ОТ ПОДОВЕ КЛАСНИ СТАИ И КАБИНЕТИ</t>
  </si>
  <si>
    <t>ПРЕМАХВАНЕ НА ЛАМИНИРАН ПАРКЕТ ОТ ПОДОВЕ КЛАСНИ СТАИ И КАБИНЕТИ</t>
  </si>
  <si>
    <t>ДЕМОНТАЖ НА МЕТАЛНИ РЕШЕТКИ ПРОЗОРЦИ</t>
  </si>
  <si>
    <t>МОНТАЖ И ДЕМОНТАЖ НА СКЕЛЕ ПО ФАСАДИ</t>
  </si>
  <si>
    <t>ТУХЛЕНА ЗИДАРИЯ 12СМ НА ВАРОЦИМЕНТОВ РАЗТВОР</t>
  </si>
  <si>
    <t>ТУХЛЕНА ЗИДАРИЯ 25СМ И ПО-ДЕБЕЛИ НА ВАРОЦИМЕНТОВ РАЗТВОР</t>
  </si>
  <si>
    <t>ЗИДАРИЯ ОТ СТЪКЛЕНИ ТУХЛИ</t>
  </si>
  <si>
    <t>ИЗКЪРПВАНЕ ОКОЛО ПРОЗОРЦИ ПРИ СМЯНА НА ДОГРАМА</t>
  </si>
  <si>
    <t>РАЗДЕЛ III. - НАСТИЛКИ</t>
  </si>
  <si>
    <t>СГРАДА</t>
  </si>
  <si>
    <t>ГРАНИТОГРЕС ИНТЕРИОР, ВКЛЮЧИТЕЛНО ЦИМЕНТНО ЛЕПИЛО</t>
  </si>
  <si>
    <t>ГРАНИТОГРЕС ПЕРВАЗ</t>
  </si>
  <si>
    <t>ГРАНИТОГРЕС ЕКСТЕРИОР, С ПОВИШЕНА ГРАПАВИНА ПРОТИВ ПОХЛЪЗВАНЕ, ВКЛЮЧИТЕЛНО ЦИМЕНТНО ЛЕПИЛО (ТЕРАСА ДИР.)</t>
  </si>
  <si>
    <t>ЩАМПОВАН БЕТОН ЗА ВЪНШНИТА СТЪЛБИ, ЦВЕТЕН</t>
  </si>
  <si>
    <t xml:space="preserve">ТЕРАКОТНА НАСТИЛКА </t>
  </si>
  <si>
    <t>ПЕРВАЗ ТЕРАКОТ</t>
  </si>
  <si>
    <t>ЛАМИНИРАН ПАРКЕТ, ИЗНОСОУСТОЙЧИВ, МИН. 8ММ</t>
  </si>
  <si>
    <t>PVC ПЕРВАЗ ЗА ЛАМИНИРАН ПАРКЕТ</t>
  </si>
  <si>
    <t>МЕКА ПОДЛОЖКА ЗА ЛАМИНИРАН ПАРКЕТ, МИН. 3ММ</t>
  </si>
  <si>
    <t>ОФОРМЯНЕ ПЕРВАЗ НА ПВЦ НАСТИЛКА</t>
  </si>
  <si>
    <t>ОФОРМЯНЕ ПЕРВАЗ НА СПОРТНА  НАСТИЛКА</t>
  </si>
  <si>
    <t>ШЛАЙФАН ЦИМЕНТ</t>
  </si>
  <si>
    <t>ИЗРАВНИТЕЛНА ЦИМЕНТОВА ЗАМАЗКА 3 СМ ЗА ИЗРАВНЯВАНЕ НИВО ПОД МЕЖДУ КЛАСНИ СТАИ И КАБИНЕТИ И КОРИДОР</t>
  </si>
  <si>
    <t>ЦИМЕНТОВА ЗАМАЗКА ЗА НАКЛОН НА ТЕРАСИ</t>
  </si>
  <si>
    <t>САМОРАЗЛИВНА ПОДОВА ЗАМАЗКА НА ЦИМЕНТОВА ОСНОВА 10ММ (ПОД ПВЦ НАСТИЛКА)</t>
  </si>
  <si>
    <t>АРМИРАНА ЦИМЕНТОВА ЗАМАЗКА 3СМ НАД ТОПЛОИЗОЛАЦИЯ XPS ПО ПОКРИВНА ПЛОЧА</t>
  </si>
  <si>
    <t>ДВОР</t>
  </si>
  <si>
    <t>Т</t>
  </si>
  <si>
    <t>ДОСТАВКА И ПОЛАГАНЕ НА ПЛЪТНА АСФАЛТОВА НАСТИЛКА ДВОР, МИН. 4СМ</t>
  </si>
  <si>
    <t>ДОСТАВКА И ПОЛАГАНЕ НА НЕПЛЪТНА АСФАЛТОВА НАСТИЛКА ДВОР, МИН. 4СМ</t>
  </si>
  <si>
    <t>ДОСТАВКА, ПОЛАГАНЕ И УПЛЪТНЯВАНЕ НА ТРОШЕНОКАМЕННА НАСТИЛКА 20СМ (ОСНОВА ПРИ НОВО АСФАЛТИРАНЕ И КАУЧУКОВИ НАСТИЛКИ)</t>
  </si>
  <si>
    <t>ФРЕЗОВАНЕ НА СЪЩЕСТВУВАЩАТА АСФАЛТОВА НАСТИЛКА - ПОДГОТОВКА ЗА ПОЛАГАНЕ НА НОВ АСФАЛТ</t>
  </si>
  <si>
    <t>ДОСТАВКА И ПОЛАГАНЕ НА БИТУМЕН ГРУНД ВЪРХУ СЪЩЕСТВУВАЩАТА АСФАЛТОВА НАСТИЛКА - ПОДГОТОВКА ЗА ПОЛАГАНЕ НА НОВ АСФАЛТ</t>
  </si>
  <si>
    <t>САМОРАЗЛИВНА ЕКСТЕРИОРНА КАУЧУКОВА СПОРТНА НАСТИЛКА ЗА БЯГАНЕ С МИНИМАЛНА ДЕБЕЛИНА 8СМ</t>
  </si>
  <si>
    <t>ГРУНД ОТ АРОМАТЕН БИНДЕР ЗА КАУЧУКОВА НАСТИЛКА</t>
  </si>
  <si>
    <t xml:space="preserve">M' </t>
  </si>
  <si>
    <t>ДОСТАВКА И ПОЛАГАНЕ НА ГРАДИНСКИ БОРДЮР 50/16/8СМ ОТ ВИБРОПРЕСОВАН БЕТОН, ПОЛОЖЕН ВЪРХУ ЦИМЕНТОВО ЛЕГЛО ЗА ВСИЧКИ ВЪНШНИ НАСТИЛКИ</t>
  </si>
  <si>
    <t>ДОСТАВКА И ПОЛАГАНЕ НА ТРОТОАРНИ ПЛОЧИ ОТ ВИБРОПРЕСОВАН БЕТОН 40/40/5СМ СЪС ЗАЦИМЕНТИРАНИ ФУГИ</t>
  </si>
  <si>
    <t>10СМ ЗЕМНОВЛАЖЕН БЕТОН (ЦИМЕНТОПЯСЪЧЕН РАЗТВОР), ЛЕГЛО ЗА ТРОТОАРНИ БЕТОННИ ПЛОЧИ</t>
  </si>
  <si>
    <t>ДОСТАВКА И ПОЛАГАНЕ НА ЕКСРТЕРИОРНА НАСТИЛКА ОТ НЕЗАСИПНА ИЗКУСТВЕНА ТРЕВА С ВИСОЧИНА НА СТРЪКА 40ММ И ГЪСТОТА 20000 СТРЪКА/КВ.М</t>
  </si>
  <si>
    <t>АРМИРАНА БЕТОНОВА НАСТИЛКА 10СМ (ОСНОВА НА ИЗКУСТВЕНАТА ТРЕВА)</t>
  </si>
  <si>
    <t>ПРОМИТ ПЯСЪК ЗА СКОК ДЪЛЖИНА</t>
  </si>
  <si>
    <t>ЕКСТЕРИОРНА НАСТИЛКА ОТ ФОРМЕН КАМЪК ГНАЙС, ВКЛ. ЦИМЕНТНО ЛЕПИЛО (КЪМ ГЛАВЕН ВХОД)</t>
  </si>
  <si>
    <t>РАЗДЕЛ IV. - ОБШИВКИ, ОБЛИЦОВКИ, ШПАКЛОВКИ И МАЗИЛКИ</t>
  </si>
  <si>
    <t>ФАЯНС ЗА СТЕНИ, ВКЛЮЧИТЕЛНО ЦИМЕНТНО ЛЕПИЛО (2m височина)</t>
  </si>
  <si>
    <t>ВАРОЦИМЕНТОВА МАЗИЛКА ЗА ТУХЛЕНА ЗИДАРИЯ</t>
  </si>
  <si>
    <t>ШПАКЛОВКА СТЕНИ</t>
  </si>
  <si>
    <t>ХИДРОФОБНА ШПАКЛОВКА СТЕНИ</t>
  </si>
  <si>
    <t>ШПАКЛОВКА ТАВАНИ</t>
  </si>
  <si>
    <t>ХИДРОФОБНА ШПАКЛОВКА ТАВАНИ</t>
  </si>
  <si>
    <t>ВЪНШНА ШПАКЛОВКА ВЪРХУ ТОПЛОИЗОЛАЦИЯ, СЪС СТЪКЛОФИБЪРНА МРЕЖА</t>
  </si>
  <si>
    <t>ВЪНШНА ПОЛИМЕРНА МАЗИЛКА</t>
  </si>
  <si>
    <t>ЦОКЪЛ ОТ МИНЕРАЛНА МАЗИЛКА</t>
  </si>
  <si>
    <t>ОБЛИЦОВКА ОТ ФОРМЕН КАМЪК ГНАЙС, ВКЛ. ЦИМЕНТНО ЛЕПИЛО, ПО ПЛЪТНА БЕТОННА ЧАСТ НА СЪЩЕСТВУВАЩА ОГРАДА НА ПАРЦЕЛА</t>
  </si>
  <si>
    <t>КАЛИБРОВАНИ ОБРАБОТЕНИ ДЪСКИ 2СМ/8СМ ЗА ОФОРМЯНЕ НА ПРЕХОД МЕЖДУ ЦОКЪЛ И ЛАТЕКС ПО СТЕНИТЕ В ИНТЕРИОРА, ЗАОБЛЕНИ РЪБОВЕ, ЦВЕТЕН ЛАК</t>
  </si>
  <si>
    <t>ПЛЪТНА ДЪСЧЕНА ОБШИВКА ПОЛОЖЕНА ВЪРХУ ДЪРВЕНИТЕ РЕБРА, ПОКРИВ УЧЕБНА СГРАДА</t>
  </si>
  <si>
    <t>РАЗДЕЛ V. - ОКАЧЕНИ ТАВАНИ, СТЕНИ ГИПСОКАРТОН</t>
  </si>
  <si>
    <t>ОБЛИЧАНЕ С ГИПСОКАРТОН НА ВИДИМИ РАЗВОДКИ НА ИНСТАЛАЦИИТЕ (ВиК, ОВК, Ел.) И НА ВГРАДЕНИ КАЗАНЧЕТА НА КОНЗОЛНИТЕ ТОАЛЕТНИ</t>
  </si>
  <si>
    <t>ДЕКОРАТИВЕН ОКАЧЕН ТАВАН ОТ ВЛАГОУСТОЧИВ ГИПСОКАРТОН НЕРАСТЕРЕН, НА АЛУМИНИЕВА КОНСТРУКЦИЯ</t>
  </si>
  <si>
    <t>СТЕНА 10СМ ОТ ВЛАГОУСТОЙЧИВ ГИПСОКАРТОН, НА АЛУМИНИЕВА КОНСТРУКЦИЯ</t>
  </si>
  <si>
    <t>ОКАЧЕН ТАВАН ОТ ГИПСОКАРТОН С ПОЖАРОУСТОЙЧИВОСТ 90МИН., НЕРАСТЕРЕН, ЗА ПОЖАРОЗАЩИТА НА ПОКРИВНИ САНДВИЧ ПАНЕЛИ</t>
  </si>
  <si>
    <t>РАЗДЕЛ VI. - ПОКРИВНИ РАБОТИ</t>
  </si>
  <si>
    <t>КЕРАМИЧНИ КЕРЕМИДИ НА ПОКРИВ УЧЕБНА СГРАДА</t>
  </si>
  <si>
    <t>ДЪРВЕНА СКАРА ОТ ЛЕТВИ 3СМ/4СМ ЗА ПОЛАГАНЕ НА КЕРАМИЧНИ КЕРЕМИДИ</t>
  </si>
  <si>
    <t>ЧЕЛНА ДЪСКА ПО ПЕРИМЕТЪР ПОКРИВ УЧЕБНА СГРАДА</t>
  </si>
  <si>
    <t>ДОСТВКА И МОНТАЖ НА УЛУЦИ ОТ ПОЦИНКОВАНА ЛАМАРИНА С ДИАМЕТЪР 150ММ, ВКЛЮЧИТЕЛНО ЗАКРЕПВАЩИ ЕЛЕМЕНТИ</t>
  </si>
  <si>
    <t>ДОСТВКА И МОНТАЖ НА ВОДОСТОЧНИ ТРЪБИ ОТ ПОЦИНКОВАНА ЛАМАРИНА С ДИАМЕТЪР 100ММ, ВКЛЮЧИТЕЛНО ЗАКРЕПВАЩИ ЕЛЕМЕНТИ</t>
  </si>
  <si>
    <t>ОФОРМЯНЕ ОКОЛО КОМИНИТЕ С ЛАМАРИНЕНА ПОЛА</t>
  </si>
  <si>
    <t>ПЛЕКСИГЛАС 5ММ, ЦВЕТЕН, ВКЛЮЧИТЕЛНО ЕЛЕМЕНТИ ЗА ЗАКРЕПВАНЕ, ЗА СТРЕХИ ПО ФАСАДА</t>
  </si>
  <si>
    <t>ДОСТАВКА И МОНТАЖ НА КАПАЦИ СЪС СТОМАНЕНА КОНСТРУКЦИЯ И ЖАЛУЗИ ЗА ЗАВЪРШВАНЕ КОМИНИ, 50/60СМ, ПРАХОВО БОЯДИСВАНЕ</t>
  </si>
  <si>
    <t>РАЗДЕЛ VII. - ТОПЛО- И ХИДРОИЗОЛАЦИИ</t>
  </si>
  <si>
    <t>ДОСТАВКА И МОНТАЖ НА ТОПЛОИЗОЛАЦИЯ XPS 8 CM, КОЕФ. ТОПЛОПРОВОДНОСТ λ ≤0,035 W/mK, ПРИ ЦОКЪЛ И КЪМ ТЕРЕН</t>
  </si>
  <si>
    <t>ДОСТАВКА И МОНТАЖ НА ТОПЛОИЗОЛАЦИЯ XPS 8 CM, КОЕФ. ТОПЛОПРОВОДНОСТ λ ≤0,032 W/mK,  ПОД ТАВАНСКА СТОМАНОБЕТОНОВА ПЛОЧА</t>
  </si>
  <si>
    <t>ДОСТАВКА И МОНТАЖ НА ТОПЛОИЗОЛАЦИЯ XPS 3CM ЗА ОБРЪЩАНЕ ОКОЛО ПРОЗОРЦИ</t>
  </si>
  <si>
    <t>ДОСТАВКА И МОНТАЖ НА ПОКРИВНИ САНДВИЧ ПАНЕЛИ ОТ ПОЛИУРЕТАНОВА ТВЪРДА ПЯНА, ДЕБЕЛИНА 10СМ, КОЕФ. ТОПЛОПРОВОДНОСТ λ ≤0,025 W/mK, ВКЛЮЧИТЕНО ОФОРМЯЩИ ЕЛЕМЕНТИ ПО БИЛО, ПЕРИМЕТЪР И ПРЕХОДИ</t>
  </si>
  <si>
    <t>ХИДРОИЗОЛАЦИОННО ФОЛИО ПОД КЕРЕМИДИ, ПОКРИВ УЧЕБНА СГРАДА</t>
  </si>
  <si>
    <t>ХИДРОИЗОЛАЦИЯ НА ТЕРАСИ ОТ PVC ФОЛИО 120 микрона, ДВА СЛОЯ</t>
  </si>
  <si>
    <t>БИТУМНА МУШАМА ПО БЕТОННИ СТЕНИ ПРИ КОНТАКТ С ТЕРЕНА ЗАЛЕПЕНА С БИТУМЕН ГРУНД, ДВА СЛОЯ МУШАМА</t>
  </si>
  <si>
    <t>РАЗДЕЛ VIII. - ДОГРАМА</t>
  </si>
  <si>
    <t>ПРОЗОРЦИ</t>
  </si>
  <si>
    <t>ДОСТАВКА И МОНТАЖ НА PVC ДОГРАМА С ЕДИНИЧНО СТЪКЛО, НЕОТВАРЯЕМА</t>
  </si>
  <si>
    <t>ВЪНШЕН ПЕРВАЗ ПРОЗОРЦИ, PVC, ШИРИНА ~25СМ</t>
  </si>
  <si>
    <t>ЕКСТЕРИОРНИ ВРАТИ</t>
  </si>
  <si>
    <t>РАЗДЕЛ IX. - ВРАТИ И ЛЕКИ ПРЕГРАДИ</t>
  </si>
  <si>
    <t>ЕКСТЕРИОРНИ</t>
  </si>
  <si>
    <t>ДОСТАВКА И МОНТАЖ НА СТОМАНЕНА ВРАТА 100/200 CM, ЦВЯТ ПО RAL,  БРАВА АНТИПАНИК, ВКЛ. ДРЪЖКИ И ПАНТИ</t>
  </si>
  <si>
    <t>ДОСТАВКА И МОНТАЖ НА ДВУКРИЛА СТОМАНЕНА ВРАТА 180/215 CM, ЦВЯТ ПО RAL,  БРАВИ АНТИПАНИК, ВКЛ. ДРЪЖКИ И ПАНТИ</t>
  </si>
  <si>
    <t>ДОСТАВКА И МОНТАЖ НА СТОМАНЕНА ВРАТА 80/200 CM, ЦВЯТ ПО RAL,  БРАВА АНТИПАНИК, ВКЛ. ДРЪЖКИ И ПАНТИ</t>
  </si>
  <si>
    <t>ДОСТАВКА И МОНТАЖ НА ДВУКРИЛА СТОМАНЕНА ВРАТА 130/220 CM, ЦВЯТ ПО RAL,  БРАВИ АНТИПАНИК, ВКЛ. ДРЪЖКИ И ПАНТИ</t>
  </si>
  <si>
    <t>ДОСТАВКА И МОНТАЖ НА ДВУКРИЛА СТОМАНЕНА ВРАТА 127/213 CM, ЦВЯТ ПО RAL,  БРАВИ АНТИПАНИК, ВКЛ. ДРЪЖКИ И ПАНТИ</t>
  </si>
  <si>
    <t>ДОСТАВКА И МОНТАЖ НА СТОМАНЕНА ВРАТА 145/210 CM, ЦВЯТ ПО RAL,  БРАВА АНТИПАНИК, ВКЛ. ДРЪЖКИ И ПАНТИ</t>
  </si>
  <si>
    <t>ИНТЕРИОРНИ</t>
  </si>
  <si>
    <t>ДОСТАВКА И МОНТАЖ НА АЛУМИНИЕВА ВРАТА БЯЛ ЛАК 80/220CM ИНТЕРИОРНА, ВКЛ. БРАВА, ДРЪЖКИ, ПАНТИ</t>
  </si>
  <si>
    <t>ДОСТАВКА И МОНТАЖ НА АЛУМИНИЕВА ВРАТА БЯЛ ЛАК 90/220CM ИНТЕРИОРНА, ВКЛ. БРАВА, ДРЪЖКИ, ПАНТИ</t>
  </si>
  <si>
    <t>ДОСТАВКА И МОНТАЖ НА АЛУМИНИЕВА ВРАТА БЯЛ ЛАК 80/200CM ИНТЕРИОРНА, ВКЛ. БРАВА, ДРЪЖКИ, ПАНТИ</t>
  </si>
  <si>
    <t>ДОСТАВКА И МОНТАЖ НА АЛУМИНИЕВА ВРАТА БЯЛ ЛАК 90/200CM ИНТЕРИОРНА, ВКЛ. БРАВА, ДРЪЖКИ, ПАНТИ</t>
  </si>
  <si>
    <t>ДОСТАВКА И МОНТАЖ НА ДВУКРИЛА АЛУМИНИЕВА ВРАТА БЯЛ ЛАК 140/160CM ИНТЕРИОРНА, ВКЛ. БРАВА, ДРЪЖКИ, ПАНТИ</t>
  </si>
  <si>
    <t>ДОСТАВКА И МОНТАЖ НА АЛУМИНИЕВА ВРАТА БЯЛ ЛАК 100/220CM ИНТЕРИОРНА, ВКЛ. БРАВА, ДРЪЖКИ, ПАНТИ</t>
  </si>
  <si>
    <t>ДОСТАВКА И МОНТАЖ НА ДВУКРИЛА АЛУМИНИЕВА ВРАТА БЯЛ ЛАК 75+25/200CM ИНТЕРИОРНА, ВКЛ. БРАВА, ДРЪЖКИ, ПАНТИ</t>
  </si>
  <si>
    <t>ДОСТАВКА И МОНТАЖ НА ДВУКРИЛА АЛУМИНИЕВА ВРАТА БЯЛ ЛАК 75+50/200CM ИНТЕРИОРНА, ВКЛ. БРАВА, ДРЪЖКИ, ПАНТИ</t>
  </si>
  <si>
    <t>ДОСТАВКА И МОНТАЖ НА ДВУКРИЛА АЛУМИНИЕВА ВРАТА БЯЛ ЛАК 95/220CM ИНТЕРИОРНА, ВКЛ. БРАВА, ДРЪЖКИ, ПАНТИ</t>
  </si>
  <si>
    <t>ДОСТАВКА И МОНТАЖ НА ДВУКРИЛА АЛУМИНИЕВА ВРАТА БЯЛ ЛАК 75/200CM ИНТЕРИОРНА, ВКЛ. БРАВА, ДРЪЖКИ, ПАНТИ</t>
  </si>
  <si>
    <t>ДОСТАВКА И МОНТАЖ НА ДВУКРИЛА АЛУМИНИЕВА ВРАТА БЯЛ ЛАК 75+75/200CM ИНТЕРИОРНА, ВКЛ. БРАВА, ДРЪЖКИ, ПАНТИ</t>
  </si>
  <si>
    <t>ДОСТАВКА И МОНТАЖ НА ДВУКРИЛА АЛУМИНИЕВА ВРАТА БЯЛ ЛАК 70/200CM ИНТЕРИОРНА, ВКЛ. БРАВА, ДРЪЖКИ, ПАНТИ</t>
  </si>
  <si>
    <t>ДОСТАВКА И МОНТАЖ НА ДВУКРИЛА АЛУМИНИЕВА ВРАТА БЯЛ ЛАК 75+80/200CM ИНТЕРИОРНА, ВКЛ. БРАВА, ДРЪЖКИ, ПАНТИ</t>
  </si>
  <si>
    <t>ДОСТАВКА И МОНТАЖ НА ДВУКРИЛА АЛУМИНИЕВА ВРАТА БЯЛ ЛАК 75+55/200CM ИНТЕРИОРНА, ВКЛ. БРАВА, ДРЪЖКИ, ПАНТИ</t>
  </si>
  <si>
    <t>ДОСТАВКА И МОНТАЖ НА ДВУКРИЛА АЛУМИНИЕВА ВРАТА БЯЛ ЛАК 100/200CM ИНТЕРИОРНА, ВКЛ. БРАВА, ДРЪЖКИ, ПАНТИ</t>
  </si>
  <si>
    <t>ДОСТАВКА И МОНТАЖ НА ДВУКРИЛА АЛУМИНИЕВА ВРАТА БЯЛ ЛАК 140/220CM ИНТЕРИОРНА, ОСТЪКЛЕНА, СТЪКЛО МИН 5ММ С ФОЛИО СРЕЩУ СЧУПВАНЕ, ВКЛ. БРАВА, ДРЪЖКИ, ПАНТИ</t>
  </si>
  <si>
    <t>ДОСТАВКА И МОНТАЖ НА СТОМАНЕНА ВРАТА 90/220 CM ИНТЕРИОРНА, ПОЖАРОУСТОЙЧИВОСТ 90МИН., С ВЕНТИЛАЦИОННА РЕШЕТКА В ДОЛНАТА ЧАСТ 20/40СМ, ВКЛ. БРАВА, ДРЪЖКИ, ПАНТИ</t>
  </si>
  <si>
    <t>ДОСТАВКА И МОНТАЖ НА СТОМАНЕНА ВРАТА 100/220 CM ИНТЕРИОРНА, С ВЕНТИЛАЦИОННА РЕШЕТКА В ДОЛНАТА ЧАСТ 20/40СМ, ВКЛ. БРАВА, ДРЪЖКИ, ПАНТИ</t>
  </si>
  <si>
    <t>ДОСТАВКА И МОНТАЖ НА ЛЕКА ПРЕГРАДА С ДВУКРИЛА ВРАТА, АЛУМИНИЕВА БЯЛ ЛАК 145/400CM ИНТЕРИОРНА, ОСТЪКЛЕНА, СТЪКЛО МИН 5ММ С ФОЛИО СРЕЩУ СЧУПВАНЕ, ВКЛ. БРАВА АНТИПАНИК, ДРЪЖКИ, ПАНТИ</t>
  </si>
  <si>
    <t>ДОСТАВКА И МОНТАЖ НА АЛУМИНИЕВА ВРАТА БЯЛ ЛАК 110/220CM ИНТЕРИОРНА, в съответствие с чл.44 на Наредба N4 от 1.06.2009г. за ... достъпна среда..., ВКЛ. БРАВА, ДРЪЖКИ, ПАНТИ</t>
  </si>
  <si>
    <t>ДОСТАВКА И МОНТАЖ ЛЕКА ПРЕГРАДА С ДВУКРИЛА ВРАТА, АЛУМИНИЕВА БЯЛ ЛАК 280/400CM ИНТЕРИОРНА, ОСТЪКЛЕНА, СТЪКЛО МИН 5ММ С ФОЛИО СРЕЩУ СЧУПВАНЕ, ВКЛ. БРАВИ АНТИПАНИК, ДРЪЖКИ, ПАНТИ</t>
  </si>
  <si>
    <t>РАЗДЕЛ X. - ЖЕЛЕЗАРСКИ РАБОТИ И ПАРАПЕТИ</t>
  </si>
  <si>
    <t xml:space="preserve">ДОСТАВКА И МОНТАЖ НА СТОМАНЕН ПАРАПЕТ ТЕРАСИ, Н=0,20M, РЪКОХВАТКА Ф4СМ И СТОЙКИ, ПРАХОВО БОЯДИСВАНЕ </t>
  </si>
  <si>
    <t xml:space="preserve">НАДТРОЙКА НА СТОМАНЕН ПАРАПЕТ, Н=0,20M, РЪКОХВАТКА Ф4СМ И СТОЙКИ, ПРАХОВО БОЯДИСВАНЕ </t>
  </si>
  <si>
    <t xml:space="preserve">ДОСТАВКА И МОНТАЖ НА СТОМАНЕН ПАРАПЕТ СТЪЛБИ Н=1,10M, ЛИНЕЙНИ ЕЛЕМЕНТИ МАКС. ДИСТАНЦИЯ 8СМ, ПРАХОВО БОЯДИСВАНЕ </t>
  </si>
  <si>
    <t xml:space="preserve">ДОСТАВКА И МОНТАЖ НА СТОМАНЕНА РЪКОХВАТКА Ф40 НА ВИСОЧИНИ Н=0,90М, ПРАХОВО БОЯДИСВАНЕ </t>
  </si>
  <si>
    <t>ДОСТАВКА И МОНТАЖ НА АЖУРНА СТОМАНЕНA ОГРАДА Н=1,00M, ЛИНЕЙНИ ЕЛЕМЕНТИ МАКС. ДИСТАНЦИЯ 8СМ, БОЯДИСВАНЕ С АВТОЕМАЙЛ ЛАК</t>
  </si>
  <si>
    <t>ДОСТАВКА И МОНТАЖ НА ОГРАДА Н=6,00M, СТОМАНЕНА КОНСТРУКЦИЯ И МРЕЖА, ЗА ФУТБОЛНИ ИГРИЩА</t>
  </si>
  <si>
    <t xml:space="preserve">ДОСТАВКА И МОНТАЖ НА СТОМАНЕНA РЕШЕТКА НА ПРОЗОРЦИ, ПРАХОВО БОЯДИСВАНЕ </t>
  </si>
  <si>
    <t>РАЗДЕЛ XI. - БОИ</t>
  </si>
  <si>
    <t>ЛАТЕКС ИНТЕРИОРЕН</t>
  </si>
  <si>
    <t>ХИДРОФОБЕН ЛАТЕКС ИНТЕРИОР</t>
  </si>
  <si>
    <t>БЛАЖНА БОЯ ЗА ОФОРМЯНА НА ЦОКЪЛ H=1М НА СТЕНИ ИНТЕРИОР, БЯЛА С ДОПЪЛНИТЕЛНО ОЦВЕТЯВАНЕ С КОЛОРАНТ</t>
  </si>
  <si>
    <t>НАБЪБВАЩА ПРИ НАГРЯВАНЕ ПОЖАРОЗАЩИТНА БОЯ ЗА СТОМАНЕНИ КОНСТРУКЦИИ ЗА ПОВИШАВАНЕ НА ОГНЕУСТОЙЧИВОСТТА ДО 90 МИН.</t>
  </si>
  <si>
    <t>БОЯ ЗА МАРКИРОВКА НА ИГРИЩА ВЪРХУ АСФАЛТ, ЦВЕТНА</t>
  </si>
  <si>
    <t>АКРИЛНО-ЛАТЕКСНА БОЯ ЗА ОЧЕРТАВАНЕ НА ОБОЗНАЧИТЕЛНИ ЛИНИИ ВЪРХУ  ЕКСТЕРИОРНА КАУЧУКОВА НАСТИЛКА,БЯЛА</t>
  </si>
  <si>
    <t>РАЗДЕЛ XII. - АСАНСЬОРИ И ПОДЕМНИЦИ</t>
  </si>
  <si>
    <t>ДОСТАВКА И МОНТАЖ НА ЕКСТЕРИОРНА СЪЛБИЩНА ПЛАТФОРМА ЗА ХОРА С УВРЕЖДАНИЯ, ЗА ПРАВО СТЪЛБИЩЕ, С АЛУМИНИЕВА РЕЛСА ЗА ДВИЖЕНИЕ И СТОМАНЕНИ КОЛОНКИ АНКЕРИРАНИ В ПОДА, ДЪЛЖИНА РЕЛСА 700СМ,  ПРЕОДОЛЯВАЩА ВИСОЧИНА 160СМ, ТОВАРОПОДЕМНОСТ МИН.250КГ</t>
  </si>
  <si>
    <t>ДОСТАВКА И МОНТАЖ НА ЕКСТЕРИОРНА СЪЛБИЩНА ПЛАТФОРМА ЗА ХОРА С УВРЕЖДАНИЯ, ЗА ПРАВО СТЪЛБИЩЕ С 4 СТЪПАЛА, С АЛУМИНИЕВА РЕЛСА ЗА ДВИЖЕНИЕ И СТОМАНЕНИ КОЛОНКИ АНКЕРИРАНИ В ПОДА, ПРЕОДОЛЯВАЩА ВИСОЧИНА 60СМ, ТОВАРОПОДЕМНОСТ МИН.250КГ</t>
  </si>
  <si>
    <t>ДОСТАВКА И МОНТАЖ НА ИНТЕРИОРНА СЪЛБИЩНА ПЛАТФОРМА ЗА ХОРА С УВРЕЖДАНИЯ, ЗА ПРАВО СТЪЛБИЩЕ С 4 СТЪПАЛА, С АЛУМИНИЕВА РЕЛСА ЗА ДВИЖЕНИЕ И СТОМАНЕНИ КОЛОНКИ АНКЕРИРАНИ В ПОДА, ПРЕОДОЛЯВАЩА ВИСОЧИНА 50СМ, ТОВАРОПОДЕМНОСТ МИН.250КГ</t>
  </si>
  <si>
    <t>РАЗДЕЛ XIII. - ВЪНШНО ОБОРУДВАНЕ И СЪОРЪЖЕНИЯ</t>
  </si>
  <si>
    <t>ДОСТАВКА И МОНТАЖ НАФУТБОЛНИ ВРАТИ, ВКЮЧИТЕЛНО МРЕЖА</t>
  </si>
  <si>
    <t>ДОСТАВКА И МОНТАЖ НАХАНДБАЛНИ ВРАТИ, ВКЮЧИТЕЛНО МРЕЖА</t>
  </si>
  <si>
    <t>ДОСТАВКА И МОНТАЖ НАБАСКЕТБОЛНИ КОШОВЕ, ВКЮЧИТЕЛНО МРЕЖА</t>
  </si>
  <si>
    <t>ДОСТАВКА И МОНТАЖ НА МРЕЖА ЗА ВОЛЕЙБОЛ</t>
  </si>
  <si>
    <t>ДОСТАВКА И МОНТАЖ НА НЕГОРИМИ ПЛАСТМАСОВИ СЕДАЛКИ ЗА ТРИБУНА ЗРИТЕЛИ</t>
  </si>
  <si>
    <t>ДОСТАВКА И МОНТАЖ НА ЕКСТЕРИОРНИ ПЕЙКИ, МЕТАЛНА КОНСТРУКЦИЯ И ДЪРВЕНИ СЕДАЛКИ</t>
  </si>
  <si>
    <t>РАЗДЕЛ XIV. - ДРУГИ</t>
  </si>
  <si>
    <t>М'</t>
  </si>
  <si>
    <t>ПРОФИЛ ЗА ДЕФОРМАЦИОННАТА ФУГА МЕЖДУ УЧЕБНА СГРАДА И ФИЗКУЛТУРЕН САЛОН, ЗА ФАСАДАТА</t>
  </si>
  <si>
    <t>ПРОФИЛ ЗА ДЕФОРМАЦИОННАТА ФУГА МЕЖДУ УЧЕБНА СГРАДА И ФИЗКУЛТУРЕН САЛОН, В ИНТЕРИОРА</t>
  </si>
  <si>
    <t>№ по ред</t>
  </si>
  <si>
    <t>Описание на строително-монтажни работи</t>
  </si>
  <si>
    <t>Ед.мярка</t>
  </si>
  <si>
    <t>Количество</t>
  </si>
  <si>
    <t>ДЕМОНТАЖНИ РАБОТИ</t>
  </si>
  <si>
    <t>Съществуващ каменен фундамент.</t>
  </si>
  <si>
    <r>
      <t>m</t>
    </r>
    <r>
      <rPr>
        <vertAlign val="superscript"/>
        <sz val="10"/>
        <rFont val="Arial"/>
        <family val="2"/>
      </rPr>
      <t>3</t>
    </r>
  </si>
  <si>
    <t>Тухлена зидария.</t>
  </si>
  <si>
    <t>Стоманобетонови елементи.</t>
  </si>
  <si>
    <t>Временно укрепване.</t>
  </si>
  <si>
    <t>бр.</t>
  </si>
  <si>
    <t>СМР</t>
  </si>
  <si>
    <t>Машинен изкоп.</t>
  </si>
  <si>
    <t>Ръчен изкоп.</t>
  </si>
  <si>
    <t>Трамбоване на земна основа.</t>
  </si>
  <si>
    <t>Полагане на хидроизолация със защита.</t>
  </si>
  <si>
    <t>Подложен бетон С12/15.</t>
  </si>
  <si>
    <t>Кофраж фундаменти.</t>
  </si>
  <si>
    <r>
      <t>m</t>
    </r>
    <r>
      <rPr>
        <vertAlign val="superscript"/>
        <sz val="10"/>
        <rFont val="Arial"/>
        <family val="2"/>
      </rPr>
      <t>2</t>
    </r>
  </si>
  <si>
    <t>Армировка фундаменти (+фусове колони).</t>
  </si>
  <si>
    <t>kg</t>
  </si>
  <si>
    <t>Бетон С25/30 за фундаменти.</t>
  </si>
  <si>
    <t>Армировка колони (за цялата височина).</t>
  </si>
  <si>
    <t>Кофраж колони до к.-0,05.</t>
  </si>
  <si>
    <t>Бетон С25/30 за колони до к.-0,05.</t>
  </si>
  <si>
    <t>Кофраж стени до к.-1,52.</t>
  </si>
  <si>
    <t>Армировка стени до к.-1,52.</t>
  </si>
  <si>
    <t>Бетон С25/30 за стени до к.-0,05.</t>
  </si>
  <si>
    <t>Обратен насип.</t>
  </si>
  <si>
    <t>Обратен насип от уплътнен трошен камък.</t>
  </si>
  <si>
    <t>Полиетиленово фолио под армирана бетонна настилка.</t>
  </si>
  <si>
    <t>Армировка за армирана бетонна настилка.</t>
  </si>
  <si>
    <t>Бетон С25/30 за армирана бетонна настилка.</t>
  </si>
  <si>
    <t>Кофраж колони от к.-0,05 до покрив.</t>
  </si>
  <si>
    <t>Бетон С25/30 за колони от к.-0,05 до покрив.</t>
  </si>
  <si>
    <t>Кофраж плоча и греди на к.-0,05.</t>
  </si>
  <si>
    <t>Армировка плоча и греди на к.-0,05.</t>
  </si>
  <si>
    <t>Химически анкер Ø8.</t>
  </si>
  <si>
    <t>Химически анкер Ø12.</t>
  </si>
  <si>
    <t>Бетон С25/30 за плоча и греди на к.-0,05.</t>
  </si>
  <si>
    <t>Кофраж греди покрив.</t>
  </si>
  <si>
    <t>Армировка греди покрив.</t>
  </si>
  <si>
    <t>Бетон С25/30 за греди покрив.</t>
  </si>
  <si>
    <t>Ново стълбище.</t>
  </si>
  <si>
    <t>Армировка (за цялата стълба).</t>
  </si>
  <si>
    <t>Кофраж ново стълбище.</t>
  </si>
  <si>
    <t>Бетон С25/30 за ново стълбище.</t>
  </si>
  <si>
    <t>Английски двор.</t>
  </si>
  <si>
    <t>Армировка (за целия Английски двор.).</t>
  </si>
  <si>
    <t>Кофраж Английски двор..</t>
  </si>
  <si>
    <t>Бетон С25/30 за Английски двор.</t>
  </si>
  <si>
    <t>Покривна стоманена конструкция.</t>
  </si>
  <si>
    <t>м</t>
  </si>
  <si>
    <t>бр</t>
  </si>
  <si>
    <t>кг</t>
  </si>
  <si>
    <t>Студена вода - Полипропиленови тръби ф 20мм PN 16</t>
  </si>
  <si>
    <t>мл</t>
  </si>
  <si>
    <t>Студена вода - Полипропиленови тръби ф 25мм PN 16</t>
  </si>
  <si>
    <t>Студена вода - Полипропиленови тръби ф 40мм PN 16</t>
  </si>
  <si>
    <t>Студена вода - стоманени тръби 2”</t>
  </si>
  <si>
    <t>Топла вода - Полипропиленови тръби ф 20мм PN 20</t>
  </si>
  <si>
    <t>СК –обикновен с изпразнител – СК 2”</t>
  </si>
  <si>
    <t>СК –обикновен с изпразнител – СКф 40</t>
  </si>
  <si>
    <t>СК –обикновен с изпразнител – СКф 25</t>
  </si>
  <si>
    <t>СК –обикновен с изпразнител – СКф 20</t>
  </si>
  <si>
    <t>СК –обикновен без изпразнител – СКф 20</t>
  </si>
  <si>
    <t>СК –обикновен без изпразнител – СК ф 25</t>
  </si>
  <si>
    <t>Бойлер 50л с необх. арматури</t>
  </si>
  <si>
    <t>Бойлер 200л с необх. арматури</t>
  </si>
  <si>
    <t>СК 1/2”- за клозет</t>
  </si>
  <si>
    <t>СК 1/2”-3/4”</t>
  </si>
  <si>
    <t>Меки връзки</t>
  </si>
  <si>
    <t>Пожарен кран 2”с всички арматури</t>
  </si>
  <si>
    <t>Смесителна батерия за тоалетна мивка</t>
  </si>
  <si>
    <t>Смесителна батерия за изливна мивка</t>
  </si>
  <si>
    <t>Смесителна батерия за душ</t>
  </si>
  <si>
    <t>Топлоизолация 9 мм – 2”</t>
  </si>
  <si>
    <t>Топлоизолация 9 мм – 1 1/4”</t>
  </si>
  <si>
    <t>Топлоизолация 9 мм – 3/4”</t>
  </si>
  <si>
    <t>Топлоизолация 9 мм  - 1/2“</t>
  </si>
  <si>
    <t xml:space="preserve">Доставка и монтаж на канал тр. PVC ф 160 </t>
  </si>
  <si>
    <t>Доставка и монтаж на канал. тр. Ф 110</t>
  </si>
  <si>
    <t>Доставка и монтаж на канал. тр. Ф 75</t>
  </si>
  <si>
    <t>Доставка и монтаж на канал. тр. Ф 50</t>
  </si>
  <si>
    <t>Доставка и монтаж на РО ф 160 за хориз. к-я</t>
  </si>
  <si>
    <t>Доставка и монтаж на РО за верт. к-я  ф 110</t>
  </si>
  <si>
    <t>Доставка и монтаж на РО за верт. к-я  ф 75</t>
  </si>
  <si>
    <t>Вентилационна шапка ф 100</t>
  </si>
  <si>
    <t>Вентилационна шапка ф 75</t>
  </si>
  <si>
    <t>Противовакумна клапа ф 75</t>
  </si>
  <si>
    <t>Противовакумна клапа ф 100</t>
  </si>
  <si>
    <t>Укрепители за ветикални канализ. клонове</t>
  </si>
  <si>
    <t>Подов сифон рогов – ф 50</t>
  </si>
  <si>
    <t>Изливна мивка - ср. формат</t>
  </si>
  <si>
    <t>Тоалетна мивка полупорцеланова – ср. формат</t>
  </si>
  <si>
    <t>Клозетно седало – полупорцелан с ниско казанче</t>
  </si>
  <si>
    <t>Душ кабина</t>
  </si>
  <si>
    <t>Сградна РШ  60/60</t>
  </si>
  <si>
    <t>Разваляне и възстановяване на асфалтова настилка</t>
  </si>
  <si>
    <t>Изкоп с ширина до 1 м и Н до 2,0 м - неукрепен</t>
  </si>
  <si>
    <t>Пясъчен кожух</t>
  </si>
  <si>
    <t xml:space="preserve">Обратен насип </t>
  </si>
  <si>
    <t>Уплътняване на насип на пластове по 20 см-пневм.</t>
  </si>
  <si>
    <t>Тръби ПЕВП ф63 PN10</t>
  </si>
  <si>
    <t>Водомерна шахта</t>
  </si>
  <si>
    <t>TСК 2”</t>
  </si>
  <si>
    <t>СК без изпразнител 2”</t>
  </si>
  <si>
    <t>Обратна клапа 2”</t>
  </si>
  <si>
    <t>Водомер за студена вода 2”</t>
  </si>
  <si>
    <t>Мрежест филтър 2”</t>
  </si>
  <si>
    <t>СК с изпразнител 2”</t>
  </si>
  <si>
    <t>1</t>
  </si>
  <si>
    <t>Отоплителни тела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</si>
  <si>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</si>
  <si>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</si>
  <si>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</si>
  <si>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</si>
  <si>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</si>
  <si>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</si>
  <si>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</si>
  <si>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</si>
  <si>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</si>
  <si>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</si>
  <si>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</si>
  <si>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</si>
  <si>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</si>
  <si>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</si>
  <si>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</si>
  <si>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</si>
  <si>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</si>
  <si>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</si>
  <si>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</si>
  <si>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</si>
  <si>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</si>
  <si>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</si>
  <si>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</si>
  <si>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</si>
  <si>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</si>
  <si>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</si>
  <si>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</si>
  <si>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</si>
  <si>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Доставка и монтаж на  радиаторен вентил с термостатична глава ½”</t>
  </si>
  <si>
    <t>30</t>
  </si>
  <si>
    <t>Доставка и монтаж на холендър ъглов ½”</t>
  </si>
  <si>
    <t>31</t>
  </si>
  <si>
    <t>Доставка и монтаж на автоматичен обезвъздушител-тапа 1” за радиаторен глидер</t>
  </si>
  <si>
    <t>32</t>
  </si>
  <si>
    <t>Доставка и монтаж на тапа 1” за радиаторен глидер</t>
  </si>
  <si>
    <t>33</t>
  </si>
  <si>
    <t>Доставка и монтаж на щепсел 1”х1/2” за радиаторен глидер</t>
  </si>
  <si>
    <t>34</t>
  </si>
  <si>
    <t>Доставка и монтаж на комплект стойки за укрепване на радиатори, окомплектовани с дюбели и укрепваща арматура.</t>
  </si>
  <si>
    <t>Котелно и разпределителна тръбна  мрежа</t>
  </si>
  <si>
    <t>35</t>
  </si>
  <si>
    <t>Доставка на автоматика за котeлна инсталация, управляваща съществуващия котел. Регулираща температурата на топлоносителя в зависимост от външната температура и температурата в няколко представителни помещения в сградата. С програмируем таймер за поддържане на зададена температура с понижение в сградата.</t>
  </si>
  <si>
    <t>36</t>
  </si>
  <si>
    <t>37</t>
  </si>
  <si>
    <t>Доставка и монтаж на затворен мембранен разширителен съд 600 литра</t>
  </si>
  <si>
    <t>38</t>
  </si>
  <si>
    <t>Доставка и монтаж на електронна циркулационна помпа с дебит 15,5м3/ч и напор Н=10мH2O, P1=200W/230V</t>
  </si>
  <si>
    <t>39</t>
  </si>
  <si>
    <t>Доставка и монтаж на електронна циркулационна помпа с дебит 9,5м3/ч и напор Н=8мH2O, P1=80W/230V</t>
  </si>
  <si>
    <t>40</t>
  </si>
  <si>
    <t>Доставка и монтаж на електронна циркулационна помпа с дебит 6,0м3/ч и напор Н=8мH2O, P3=80W/230V</t>
  </si>
  <si>
    <t>41</t>
  </si>
  <si>
    <t>Доставка и монтаж на автоматична система за допълване вкл. манометър, 3бр. сф. кран 3/4", филтър 3/4"</t>
  </si>
  <si>
    <t>42</t>
  </si>
  <si>
    <t>Доставка и монтаж на стоманена  безшевна тръба  ф108x4.0 , включително фасонни части, минизиране и боядисване</t>
  </si>
  <si>
    <t>м.л.</t>
  </si>
  <si>
    <t>43</t>
  </si>
  <si>
    <t>Доставка и монтаж на стоманена  безшевна тръба  ф76x3.0 , включително фасонни части, минизиране и боядисване</t>
  </si>
  <si>
    <t>44</t>
  </si>
  <si>
    <t>Доставка и монтаж на стоманена  безшевна тръба  ф70x3.0 , включително фасонни части, минизиране и боядисване</t>
  </si>
  <si>
    <t>45</t>
  </si>
  <si>
    <t>Доставка и монтаж на стоманена  безшевна тръба  2", включително фасонни части, минизиране и боядисване</t>
  </si>
  <si>
    <t>46</t>
  </si>
  <si>
    <t>Доставка и монтаж на стоманена  безшевна тръба  1 1/2", включително фасонни части, минизиране и боядисване</t>
  </si>
  <si>
    <t>47</t>
  </si>
  <si>
    <t>Доставка и монтаж на стоманена  безшевна тръба  1 1/4", включително фасонни части, минизиране и боядисване</t>
  </si>
  <si>
    <t>48</t>
  </si>
  <si>
    <t>Доставка и монтаж на стоманена безшевна тръба  1", включително фасонни части, минизиране и боядисване</t>
  </si>
  <si>
    <t>49</t>
  </si>
  <si>
    <t>Доставка и монтаж на стоманена безшевна тръба  3/4", включително фасонни части, минизиране и боядисване</t>
  </si>
  <si>
    <t>50</t>
  </si>
  <si>
    <t>Доставка и монтаж на стоманена безшевна тръба  1/2", включително фасонни части, минизиране и боядисване</t>
  </si>
  <si>
    <t>51</t>
  </si>
  <si>
    <t>Доставка и монтаж на изолация от микропореста гума за тръба ф108x4.0 , с дебелина 13мм</t>
  </si>
  <si>
    <t>52</t>
  </si>
  <si>
    <t>Доставка и монтаж на изолация от микропореста гума за тръба ф76x3.0, с дебелина 13мм</t>
  </si>
  <si>
    <t>53</t>
  </si>
  <si>
    <t>Доставка и монтаж на изолация от микропореста гума за тръба ф70x3.0 , с дебелина 13мм</t>
  </si>
  <si>
    <t>54</t>
  </si>
  <si>
    <t>Доставка и монтаж на изолация от микропореста гума за тръба 2", с дебелина 13мм</t>
  </si>
  <si>
    <t>55</t>
  </si>
  <si>
    <t>Доставка и монтаж на изолация от микропореста гума за тръба 1 1/2", с дебелина 13мм</t>
  </si>
  <si>
    <t>56</t>
  </si>
  <si>
    <t>Доставка и монтаж на изолация от микропореста гума за тръба 1 1/4", с дебелина 13мм</t>
  </si>
  <si>
    <t>57</t>
  </si>
  <si>
    <t>Доставка и монтаж на изолация от микропореста гума за тръба 1", с дебелина 13мм</t>
  </si>
  <si>
    <t>58</t>
  </si>
  <si>
    <t>Доставка и монтаж на изолация от микропореста гума за тръба 3/4", с дебелина 13мм</t>
  </si>
  <si>
    <t>59</t>
  </si>
  <si>
    <t>Доставка и монтаж на изолация от микропореста гума за тръба 1/2", с дебелина 13мм</t>
  </si>
  <si>
    <t>60</t>
  </si>
  <si>
    <t>Доставка и монтаж на щранг регулиращ вентил - балансвентил DN 50, DP=100mbar</t>
  </si>
  <si>
    <t>61</t>
  </si>
  <si>
    <t>Доставка и монтаж на щранг регулиращ вентил - балансвентил DN 65, DP=100mbar</t>
  </si>
  <si>
    <t>62</t>
  </si>
  <si>
    <t>Доставка и монтаж на спирателен вентил изтакане DN15</t>
  </si>
  <si>
    <t>63</t>
  </si>
  <si>
    <t>Доставка и монтаж на спирателен вентил изтакане DN20</t>
  </si>
  <si>
    <t>64</t>
  </si>
  <si>
    <t>Доставка и монтаж на спирателен вентил изтакане DN25</t>
  </si>
  <si>
    <t>65</t>
  </si>
  <si>
    <t>Доставка и монтаж на спирателен вентил изтакане DN32</t>
  </si>
  <si>
    <t>66</t>
  </si>
  <si>
    <t>Доставка и монтаж на спирателен вентил DN15</t>
  </si>
  <si>
    <t>67</t>
  </si>
  <si>
    <t>Доставка и монтаж на спирателен вентил DN50</t>
  </si>
  <si>
    <t>68</t>
  </si>
  <si>
    <t>Доставка и монтаж на спирателен вентил DN65</t>
  </si>
  <si>
    <t>69</t>
  </si>
  <si>
    <t>Доставка и монтаж на спирателен вентил DN70</t>
  </si>
  <si>
    <t>70</t>
  </si>
  <si>
    <t>Доставка и монтаж на спирателен вентил DN100</t>
  </si>
  <si>
    <t>71</t>
  </si>
  <si>
    <t>Доставка и монтаж на трипътен вентил DN100 с моторна задвижка</t>
  </si>
  <si>
    <t>72</t>
  </si>
  <si>
    <t>Доставка и монтаж на предпазен вентил по темепература 100оC, DN25</t>
  </si>
  <si>
    <t>73</t>
  </si>
  <si>
    <t>Доставка и монтаж на предпазен вентил по налягане 3.5bar</t>
  </si>
  <si>
    <t>74</t>
  </si>
  <si>
    <t>Доставка и монтаж на воден филтър DN 65</t>
  </si>
  <si>
    <t>75</t>
  </si>
  <si>
    <t>Доставка и монтаж на воден филтър DN 70</t>
  </si>
  <si>
    <t>76</t>
  </si>
  <si>
    <t>Доставка и монтаж на воден филтър DN 100</t>
  </si>
  <si>
    <t>77</t>
  </si>
  <si>
    <t>Доставка и монтаж на възвратен вентил DN 65</t>
  </si>
  <si>
    <t>78</t>
  </si>
  <si>
    <t>Доставка и монтаж на възвратен вентил DN 70</t>
  </si>
  <si>
    <t>79</t>
  </si>
  <si>
    <t>Доставка и монтаж на възвратен вентил DN 100</t>
  </si>
  <si>
    <t>80</t>
  </si>
  <si>
    <t>Доставка и монтаж на автоматичен обезвъздушител 1/2", компл.  с обратна клапа</t>
  </si>
  <si>
    <t>81</t>
  </si>
  <si>
    <t>Доставка и монтаж на дренажен вентил ½”</t>
  </si>
  <si>
    <t>82</t>
  </si>
  <si>
    <t xml:space="preserve">Доставка и монтаж на манометър за топла вода </t>
  </si>
  <si>
    <t>83</t>
  </si>
  <si>
    <t>Доставка и монтаж на термометър за топла вода</t>
  </si>
  <si>
    <t>84</t>
  </si>
  <si>
    <t>Доставка и монтаж на топломерен възел Gnom=1.5-2.5 m3/h</t>
  </si>
  <si>
    <t>85</t>
  </si>
  <si>
    <t>Доставка и монтаж на укрепваща конструкция</t>
  </si>
  <si>
    <t>кг.</t>
  </si>
  <si>
    <t>86</t>
  </si>
  <si>
    <t>Хидравлична проба на отоплителни тела</t>
  </si>
  <si>
    <t>87</t>
  </si>
  <si>
    <t>Топла проба на отоплителни тела</t>
  </si>
  <si>
    <t>88</t>
  </si>
  <si>
    <t>Хидравлична проба на тръбна мрежа и отоплителни тела</t>
  </si>
  <si>
    <t>89</t>
  </si>
  <si>
    <t>Топла проба на тръбна мрежа и тела</t>
  </si>
  <si>
    <t>Вентилация санитарни възли</t>
  </si>
  <si>
    <t>90</t>
  </si>
  <si>
    <t>Доставка и монтаж на битов вентилатор с обратна клапа с дебит 90м3/час</t>
  </si>
  <si>
    <t>91</t>
  </si>
  <si>
    <t>Доставка и монтаж на РVС тръби ф110 мм</t>
  </si>
  <si>
    <t>92</t>
  </si>
  <si>
    <t>Доставка и монтаж на РVС тръби ф160 мм</t>
  </si>
  <si>
    <t>93</t>
  </si>
  <si>
    <t>Доставка и монтаж на РVС тройниик ф160/ф110/ф160 мм</t>
  </si>
  <si>
    <t>94</t>
  </si>
  <si>
    <t>Доставка и монтаж на РVС тройниик ф110/ф110/ф110 мм</t>
  </si>
  <si>
    <t>95</t>
  </si>
  <si>
    <t>Доставка и монтаж на вентилационна шапка ф160</t>
  </si>
  <si>
    <t>Други</t>
  </si>
  <si>
    <t>96</t>
  </si>
  <si>
    <t>Пробиване, окантване и запълване на нов отвор в плоча за тръбна разводка с размер 100x150mm</t>
  </si>
  <si>
    <t>97</t>
  </si>
  <si>
    <t>Запълване и измазване на съществуващ отвор в плоча</t>
  </si>
  <si>
    <t>98</t>
  </si>
  <si>
    <t>Пробиване, измазване и боядисване на нов отвор в стена за тръбна разводка с размер 100x150mm</t>
  </si>
  <si>
    <t>99</t>
  </si>
  <si>
    <t>Демонтаж на съществуваща отоплителна инсталация- тръбна разводка със среден диаметър 1"</t>
  </si>
  <si>
    <t>100</t>
  </si>
  <si>
    <t>Демонтаж на съществуваща отоплителна инсталация- радиатори и арматура</t>
  </si>
  <si>
    <t>101</t>
  </si>
  <si>
    <t>102</t>
  </si>
  <si>
    <t>Почиствне /измитане, измиване/ на зоната след приключване на демонтажна и монтажна работа</t>
  </si>
  <si>
    <t>ПОЖАРОИЗВЕСТИТЕЛНА ИНСТАЛАЦИЯ</t>
  </si>
  <si>
    <t>1.</t>
  </si>
  <si>
    <t>Доставка и монтаж на адресна пожароизвестителна централа с четири сигнални контура.</t>
  </si>
  <si>
    <t>2.</t>
  </si>
  <si>
    <t>Доставка и монтаж на акумулаторни батерии 12V/18 Ah</t>
  </si>
  <si>
    <t>3.</t>
  </si>
  <si>
    <t>Доставка и монтаж на телефонен дайлър</t>
  </si>
  <si>
    <t>4.</t>
  </si>
  <si>
    <t>Доставка и монтаж на адресен оптично - димен пожаро-известител с контактна основа</t>
  </si>
  <si>
    <t>5.</t>
  </si>
  <si>
    <t>Доставка и монтаж на адресен топлинен максимален пожароизвестител с контактна основа</t>
  </si>
  <si>
    <t>6.</t>
  </si>
  <si>
    <t>Доставка и монтаж на адресен комбиниран пожароизвестител с контактна основа</t>
  </si>
  <si>
    <t>7.</t>
  </si>
  <si>
    <t>Доставка и монтаж на конвенционален (адресен) взривозащитен пожароизвестител с ценер бариера с контактна основа</t>
  </si>
  <si>
    <t>8.</t>
  </si>
  <si>
    <t>Доставка и монтаж на адаптер за свързване на конвенционални пожароизвестители към сигналния контур</t>
  </si>
  <si>
    <t>10.</t>
  </si>
  <si>
    <t xml:space="preserve">Доставка и монтаж на паралелен светлинен сигнализатор </t>
  </si>
  <si>
    <t>11.</t>
  </si>
  <si>
    <t>Доставка и монтаж на адресен ръчен пожароизвестител</t>
  </si>
  <si>
    <t>12.</t>
  </si>
  <si>
    <t xml:space="preserve">Доставка и монтаж на адресируема вътрешна сирена </t>
  </si>
  <si>
    <t>13.</t>
  </si>
  <si>
    <t>Доставка и монтаж на външна сирена</t>
  </si>
  <si>
    <t>14.</t>
  </si>
  <si>
    <t>Доставка и монтаж на изолатор на късо съединение</t>
  </si>
  <si>
    <t>15.</t>
  </si>
  <si>
    <t>Доставка и полагане на пожарен кабел 2x1,0 мм², екраниран с трудно горима изолация</t>
  </si>
  <si>
    <t>16.</t>
  </si>
  <si>
    <t>Доставка и полагане на телефонен кабел</t>
  </si>
  <si>
    <t>17.</t>
  </si>
  <si>
    <t>Доставка и изтегляне на гофрирана тръба Ø19</t>
  </si>
  <si>
    <t>18.</t>
  </si>
  <si>
    <t>Подвързване и Програмиране на системата</t>
  </si>
  <si>
    <t>19.</t>
  </si>
  <si>
    <t>Тестове и 72ч.проби на системата</t>
  </si>
  <si>
    <t>20.</t>
  </si>
  <si>
    <t>Доставка на  Сервизна и експлоатационна документация</t>
  </si>
  <si>
    <t>21.</t>
  </si>
  <si>
    <t>Обучение на  Персонал за работа със системата</t>
  </si>
  <si>
    <t>Доставка и монтаж на Хард диск HDD, 4TB</t>
  </si>
  <si>
    <t xml:space="preserve">5. </t>
  </si>
  <si>
    <t>Доставка на IP камери за външен монтаж, IP 66, Full HD, обектив 4 мм, IR осв. ден/нощ, PoE, 12Vcd, 25 fps, ONVIF + крепежни елементи (за стена), до 30 м</t>
  </si>
  <si>
    <t>Доставка и полагане на гофрирана тръба Ø19</t>
  </si>
  <si>
    <t>9.</t>
  </si>
  <si>
    <t>Доставка и полагане на гофрирана тръба Ø32</t>
  </si>
  <si>
    <t>Доставка и монтаж на RJ 45 контакт</t>
  </si>
  <si>
    <t>Доставка и изтегляне на кабел FTP cat5</t>
  </si>
  <si>
    <t>Доставка и полагане на гофрирана тръба Ø16 мм</t>
  </si>
  <si>
    <t>ОПОВЕСТИТЕЛНА СИСТЕМА - ДОСТАВКА НА МАШИНИ И СЪОРЪЖЕНИЯ</t>
  </si>
  <si>
    <t>Доставка на  Звуков прожектор  3.75/7.5/15/30W, 96dB (1 W / 1 m), 120 - 20,000 Hz (- 10 dB), Ъгъл на излъчване на  4 kHz: 90° (H), 140° (V),  Размер: 315x215x355.5мм, IP66,  EN54-24</t>
  </si>
  <si>
    <t>Доставка на  Стенен  високоговорител  0.8/1.5/3/6W, 94dB (1 W / 1 m), Ъгъл на излъчване на  1 kHz / 4 kHz: 135° / 60°(H), 160° / 70°(V),  Размер: 250x190x110мм,  EN54-24</t>
  </si>
  <si>
    <t>Доставка на  Двулентово озвучително тяло  1/3/10/30W, 90dB (1 W / 1 m), Ъгъл на излъчване на   1 kHz / 4 kHz: 182° / 81°(H), 133° / 80°(V), Размер: 162x250x161мм,  EN54-24</t>
  </si>
  <si>
    <t>Доставка на  Двулентово озвучително тяло  3/15/30/60W, 92dB (1 W / 1 m), Ъгъл на излъчване на   1 kHz / 4 kHz: 134° / 82°(H), 132° / 81°(V), Размер: 244x373x235мм,  EN54-24</t>
  </si>
  <si>
    <t>Доставка на  Системен мениджър - 24V DC, 4 аудио шини, с възможност за монтаж на до 8 входни модула, 16 контролни изхода и 16 контролни входа, EN54-16</t>
  </si>
  <si>
    <t>Доставка на  Микрофонен входен модул за централен цифров процесор</t>
  </si>
  <si>
    <t>Доставка на  Входен AUX модул за централен цифров процесор</t>
  </si>
  <si>
    <t>Доставка на  Платка за вграждане в системен мениджър - CF Memory Card модул за запис на до 7 съобщения, EN54-16</t>
  </si>
  <si>
    <t>Доставка на  Микрофон - спешни повиквания - бутони Ararm Switch, Evacuation, Alert, Reset, CPU on/off  - възможност за аварийно съобщение при претоварване на процесора на централния модул, EN54-16</t>
  </si>
  <si>
    <t>Доставка на  Микрофонен пулт - 10 програмируеми клавиша</t>
  </si>
  <si>
    <t>Доставка на  Разширител за  микрофон с 10 програмируеми бутона</t>
  </si>
  <si>
    <t>Доставка на  Изходна централа с възможност за монтаж на до 10 изходни модула, EN54-16</t>
  </si>
  <si>
    <t>Доставка на  Изходен аудио модул + контрол на линията EOL, EN54-16</t>
  </si>
  <si>
    <t>Доставка на Модул еквалайзер - девет ленти, един канал</t>
  </si>
  <si>
    <t>Доставка на  Усилвателен модул 4х60W, EN54-16</t>
  </si>
  <si>
    <t>Доставка на  Усилвателен модул 2х120W, EN54-16</t>
  </si>
  <si>
    <t>Доставка на  Входен модул, EN54-16</t>
  </si>
  <si>
    <t>Доставка на  Входен модул с BGM вход, EN54-16</t>
  </si>
  <si>
    <t xml:space="preserve">Доставка на  Захранващ модул 580W PS OUT Rated output: 210W (29V, 7.25A) x 2, EN54-4 </t>
  </si>
  <si>
    <t xml:space="preserve">Доставка на  Рак фрейм за монтаж на до три захранващи модула </t>
  </si>
  <si>
    <t>Доставка на  Авариен и стандартен захранващ блок,  EN54-4</t>
  </si>
  <si>
    <t xml:space="preserve">Доставка на  Батерия 12V, 100 Ah, препоръчана от производителя на апаратурата </t>
  </si>
  <si>
    <t>Доставка на  Източник на звук - Тунер / CD/ Mp3/ USB плеър</t>
  </si>
  <si>
    <t>Доставка на  Cвободно стоящ метален рак-шкаф - 35 U,  650 х 1670 х 600 мм</t>
  </si>
  <si>
    <t>Доставка на  Бланк панел - перфориран 1U</t>
  </si>
  <si>
    <t>Доставка на  Бланк панел - перфориран 3U</t>
  </si>
  <si>
    <t>Доставка на  Смесителен пулт,16 preset digital effector (Hall 1-2, Room 1-3, Plate 1-3, Chorus, Flange, Delay 1-2, Chorus/Room 1-3, Rotary Speaker), 16 Inputs, 4 Output Buses, 2 Aux Sends, 4 степенен индикатор за ниво на всеки входен канал.</t>
  </si>
  <si>
    <t xml:space="preserve">Доставка на  UHF handheld предавател, 64 selectable channels, Built-in circuitry minimizes ambient noise effects </t>
  </si>
  <si>
    <t xml:space="preserve">Доставка на  UHF приемник с графичен LCD дисплей, • Phase Locked Loop (PLL) synthesis operation • 64 selectable channels •True diversity technology • Double super-heterodyne receiving system </t>
  </si>
  <si>
    <t>Доставка на  Комплект от крепежни елементи за монтаж на 2 бр UHF приемника на рак</t>
  </si>
  <si>
    <t>Доставка на  Професионален CD / Mp3 / SD/ USB Плеър</t>
  </si>
  <si>
    <t xml:space="preserve">Доставка на  SD/ USB/ USB HDD/ WEB RADIO aудио плеър с вграден усилвател и DMX изход. Поддържани формати: MP3 (MPEG ½ layer 3) CBR и VBR моно и стерео 44.1KHz, 48KHz от 32kbit/s до 320kbits/s. WAV стерео 16 bits: 44,1/ 48/ 88.2/ 96kHz; 32 bits: 44,1/ 48/kHz. Линеен аудио вход 2 х RCA. Линеен аудио изход 2 х RCA, 1 х S/PDIF coaxial. USB, LAN (FTP, WEB) и RS232 портове за управление и синхронизация. IR дистанционно и захранващ блок в комплекта. </t>
  </si>
  <si>
    <t>Доставка на  Слушалки - звукооператор - тип професионален монитор, Driver Diameter- 40 mm, 15 - 22,000 Hz, 96 dB, 1,300 mW at 1 kHz</t>
  </si>
  <si>
    <t>Доставка на  Подвижен аудио кейс (за оборудване)</t>
  </si>
  <si>
    <t>Доставка на  Аудио розетка</t>
  </si>
  <si>
    <t>Доставка на  Конзолна кутия за монтаж на модул ЕОЛ</t>
  </si>
  <si>
    <t>Доставка на  Присъединителни кабели, комплект</t>
  </si>
  <si>
    <t>Доставка на  Кабел, E30, JY(L)Y 2x1.50</t>
  </si>
  <si>
    <t>м.</t>
  </si>
  <si>
    <t>Доставка на  Кабел, E30, JY(St)Y 4х2x0.80</t>
  </si>
  <si>
    <t>Доставка на  Кабел ТЧП 2х0.50</t>
  </si>
  <si>
    <t>Доставка на  Метална гофрирана тръба с PVC изолация Ф26</t>
  </si>
  <si>
    <t>Доставка на модул за училищен звънец</t>
  </si>
  <si>
    <t>ОПОВЕСТИТЕЛНА СИСТЕМА - МОНТАЖНИ РАБОТИ И ПРИВЕЖДАНЕ В РАБОТНО СЪСТОЯНИЕ</t>
  </si>
  <si>
    <t>Полагане на  Кабел</t>
  </si>
  <si>
    <t xml:space="preserve">Полагане на  Гофрирана тръба </t>
  </si>
  <si>
    <t xml:space="preserve">Монтаж на  Озвучително тяло </t>
  </si>
  <si>
    <t>Монтаж на  Конзолна кутия за монтаж на модул ЕОЛ</t>
  </si>
  <si>
    <t>Монтаж на  Аудио розетка</t>
  </si>
  <si>
    <t>Монтаж на  Рак-шкаф и бланк панели към него</t>
  </si>
  <si>
    <t>Монтаж на  Електронни модули и подвързването им в рак-шкафовете</t>
  </si>
  <si>
    <t>к-т</t>
  </si>
  <si>
    <t>Монтаж на  Акумулаторни батерии</t>
  </si>
  <si>
    <t>СИСТЕМА ЗА ВИДЕОНАБЛЮДЕНИЕ</t>
  </si>
  <si>
    <t xml:space="preserve">Доставка на Мрежови видеорекордер (NVR) 32 канала, входящ капацитет до 100 Мbps,  H.264, PoE  25 fps запис и възпроизвеждане, за монтаж в метален шкаф </t>
  </si>
  <si>
    <t>Доставка на Комутатор 16 РоЕ порта, 250W, за монтаж в метален шкаф</t>
  </si>
  <si>
    <t>Доставка на IP камера за вътрешен монтаж Full HD, PoE, 12Vcd, 25 fps, варифокален обектив 2,8-12мм, H.264, ONVIF + крепежни елементи (за таван или стена)</t>
  </si>
  <si>
    <t>Доставка на IP камера за външен монтаж Full HD, PoE, 12Vcd, 25 fps, варифокален обектив 2,8-12мм, H.264, IP 66, ONVIF + крепежни елементи (за стена)</t>
  </si>
  <si>
    <t>Доставкаи изтегляне на кабел SFTP cat6</t>
  </si>
  <si>
    <t>Доставка на Метален шкаф за оборудване</t>
  </si>
  <si>
    <t>СИСТЕМА ЗА ИНТЕРНЕТ ДОСТЪП</t>
  </si>
  <si>
    <t xml:space="preserve">Доставка на Суич 16 10/100/1000Mbps RJ45 ports,  мониторинг на мрежата, приоритет на трафика, VLAN характеристики </t>
  </si>
  <si>
    <t>Доставка на RJ 12 контакт (за телефон)</t>
  </si>
  <si>
    <t>Доставка и полагане  на гофрирана тръба Ø32 мм</t>
  </si>
  <si>
    <t>Доставка на метален шкаф (съобразен с оборудването)</t>
  </si>
  <si>
    <t>Тестове и 72ч проби на системата</t>
  </si>
  <si>
    <t>Изнасяне на строителни отпадъци до временно депо на стр.площадка</t>
  </si>
  <si>
    <t>103</t>
  </si>
  <si>
    <t>Извозване на строителни отпадъци</t>
  </si>
  <si>
    <t>м3</t>
  </si>
  <si>
    <t>Демонтаж на съществуващи тръби за студена и топла вода</t>
  </si>
  <si>
    <t>Натоварване и извозване на съществуващи тръби за студена и топла вода</t>
  </si>
  <si>
    <t>Разкъртване около съществуваща водопроводна мрежа</t>
  </si>
  <si>
    <t>Натоварване и извозване на строителни отпадъци от разкъртване около съществуваща водопроводна мрежа</t>
  </si>
  <si>
    <t>Демонтаж, натоварване и извозване на съществуващи санитерани прибори и арматури</t>
  </si>
  <si>
    <t>Демонтаж на съществуващи тръби за канализация</t>
  </si>
  <si>
    <t>Натоварване и извозване на съществуващи тръби за канализация</t>
  </si>
  <si>
    <t>Разкъртване около съществуваща канализация</t>
  </si>
  <si>
    <t>Натоварване и извозване на строителни отпадъци от разкъртване около съществуваща канализация</t>
  </si>
  <si>
    <t>Натоварване и извозване на асфалтова настилка</t>
  </si>
  <si>
    <t xml:space="preserve">Натоварване и извозване на изкоп и строителни отпадъци до 15 км. </t>
  </si>
  <si>
    <t>Демонтажни работи</t>
  </si>
  <si>
    <t>Армировка (за целия подобект).</t>
  </si>
  <si>
    <t>Кофраж за колони на рамки.</t>
  </si>
  <si>
    <t>Бетон С25/30 за колони на рамки.</t>
  </si>
  <si>
    <t>Кофраж греди.</t>
  </si>
  <si>
    <t>Бетон С25/30 за греди.</t>
  </si>
  <si>
    <t>Кофраж за трибуни.</t>
  </si>
  <si>
    <t>Бетон С25/30 за трибуни.</t>
  </si>
  <si>
    <t>СМР Трибуни</t>
  </si>
  <si>
    <t>НАТОВАРВАНЕ НА ОТПАДЪЧЕН МАТЕРИАЛ В КАМИОН РЪЧНО И ИЗВОЗВАНЕ НА ОТПАДЪЦИТЕ ДО ДЕПО-5КМ</t>
  </si>
  <si>
    <t>ДОСТВКА И МОНТАЖ НА СНЕГОЗАДЪРЖАЩ ПРОФИЛ ОТ ПОЦИНКОВАНА ЛАМАРИНА С ПОЛИЕСТЕРНО ПОКРИТИЕ ЗА ПОКРИВИ СЪС САНДВИЧ ПАНЕЛИ, ВКЛЮЧИТЕЛНО ЗАКРЕПВАЩИ ЕЛЕМЕНТИ</t>
  </si>
  <si>
    <t>м'</t>
  </si>
  <si>
    <t>ДОСТАВКА И МОНТАЖ НА МЕХАНИЗМИ ЗА ПЛАВНО САМОЗАТВАРЯНЕ ЗА СТОМАНЕНИ ВРАТИ</t>
  </si>
  <si>
    <t>ДОСТАВКА И МОНТАЖ НА ЛЕКА ПРЕГРАДА С ЕДНОКРИЛА ВРАТА, АЛУМИНИЕВА БЯЛ ЛАК 130/220CM ИНТЕРИОРНА, ОСТЪКЛЕНА, СТЪКЛО МИН 5ММ С ФОЛИО СРЕЩУ СЧУПВАНЕ, ВКЛ. БРАВИ АНТИПАНИК, ДРЪЖКИ, ПАНТИ</t>
  </si>
  <si>
    <t>ДОСТАВКА И МОНТАЖ НА ЛЕКА ПРЕГРАДА С ДВУКРИЛА ВРАТА, АЛУМИНИЕВА БЯЛ ЛАК 270/350CM ИНТЕРИОРНА, ОСТЪКЛЕНА, СТЪКЛО МИН 5ММ С ФОЛИО СРЕЩУ СЧУПВАНЕ, ВКЛ. БРАВИ АНТИПАНИК, ДРЪЖКИ, ПАНТИ</t>
  </si>
  <si>
    <t>ДОСТАВКА И МОНТАЖ НА ЛЕКА ПРЕГРАДА С ДВУКРИЛА ВРАТА, АЛУМИНИЕВА БЯЛ ЛАК 300/295CM ИНТЕРИОРНА, ОСТЪКЛЕНА, СТЪКЛО МИН 5ММ С ФОЛИО СРЕЩУ СЧУПВАНЕ, ВКЛ. БРАВИ АНТИПАНИК, ДРЪЖКИ, ПАНТИ</t>
  </si>
  <si>
    <t>ДОСТАВКА И МОНТАЖ НА ПОЖАРОУСТОЙЧИВА ВРАТА, ОГНЕУСТОЙЧИВОСТ 30МИН., ВКЛ. БРАВИ, ДРЪЖКИ, ПРУЖИННИ ПАНТИ ЗА САМОЗАТВАРЯНЕ</t>
  </si>
  <si>
    <t xml:space="preserve"> Количествено-стойностна сметка  </t>
  </si>
  <si>
    <t>Единична цена 
(лева)</t>
  </si>
  <si>
    <t>Обща цена 
(лева)</t>
  </si>
  <si>
    <t>Част ВиК</t>
  </si>
  <si>
    <t xml:space="preserve">             </t>
  </si>
  <si>
    <t>Сградна водопроводна инсталация</t>
  </si>
  <si>
    <t xml:space="preserve">           </t>
  </si>
  <si>
    <t>Сградна канализационна инсталация</t>
  </si>
  <si>
    <t xml:space="preserve">            </t>
  </si>
  <si>
    <t>Площадкова водопроводна мрежа</t>
  </si>
  <si>
    <t>ВСИЧКО без ДДС:</t>
  </si>
  <si>
    <t>Част Архитектура</t>
  </si>
  <si>
    <t>Част Конструкции</t>
  </si>
  <si>
    <t>Част ОВК</t>
  </si>
  <si>
    <t>Част Пожароизвестяване</t>
  </si>
  <si>
    <t>Част Електро слаботокова</t>
  </si>
  <si>
    <t>Част Оповестяване</t>
  </si>
  <si>
    <t>ДЕМОНТАЖ НА КЕРАМИЧНИ КЕРЕМИДИ</t>
  </si>
  <si>
    <t>ДЕМОНТАЖ НА ДЪРВЕНА ОБШИВКА ПОД КЕРАМИЧНИ КЕРЕМИДИ</t>
  </si>
  <si>
    <t xml:space="preserve">ДОСТАВКА И МОНТАЖ НА PVC ДОГРАМА СТЪКЛОПАКЕТ ПЕТКАМЕРНА, НЕОТВАРЯЕМА </t>
  </si>
  <si>
    <t>ДОСТАВКА И МОНТАЖ НА PVC ДОГРАМА СТЪКЛОПАКЕТ ПЕТКАМЕРНА, ОТВАРЯЕМА НА ЕДНА ОС</t>
  </si>
  <si>
    <t>ДОСТАВКА И МОНТАЖ НА PVC ДОГРАМА СТЪКЛОПАКЕТ ПЕТКАМЕРНА, ОТВАРЯЕМА, С ДИСТАНЦИОННО УПРАВЛЕНИЕ</t>
  </si>
  <si>
    <t>ДОСТАВКА И МОНТАЖ НА PVC ДОГРАМА СТЪКЛОПАКЕТ ПЕТКАМЕРНА (ВРАТА И ПРОЗОРЧЕ), С ЕДНО АРМИРАНО СТЪКЛО, БРАВА АНТИПАНИК,ОТВАРЯЕМА  НА ЕДНА ОС</t>
  </si>
  <si>
    <t>Доставка и монтаж на Контролер за връзка с LAN мрежа по протокол  Modbus  за 4-ри кръга , сертифицирани по изискванията на АТЕХ</t>
  </si>
  <si>
    <t>Доставка и монтаж на Електронен регулатор за температура изходящата вода комплект -Датчик стайна температура IP21, Датчик температура гореща вода IP55, Задвижка смесителен вентил ~220V</t>
  </si>
  <si>
    <t>Доставка и монтаж на метално ел.табло 100/80/30см, заключващо се за монтаж на стена , ІР 54­ по чертеж</t>
  </si>
  <si>
    <t>Доставка и монтаж на Датчик поток,  1но+1нз, IP55 сертифициран по изискванията на АТЕХ</t>
  </si>
  <si>
    <t>Доставка и монтаж на Осв. тяло открит монтаж на таван с л. л. 2 х 36W, IP65</t>
  </si>
  <si>
    <t>Доставка и монтаж на Аварийно осв. тяло с л. н. ж. 200W, Ех  dII T3</t>
  </si>
  <si>
    <t>Доставка и монтаж на вътреша сирена</t>
  </si>
  <si>
    <t>Доставка и полагане на Кабел ШВПС 4 х 0.5</t>
  </si>
  <si>
    <t>Доставка и полагане на Кабел СВТ 3 х 1.5</t>
  </si>
  <si>
    <t>Доставка и полагане на Кабел СВТ 5 х 1.5</t>
  </si>
  <si>
    <t>Доставка и полагане на Кабел СВТ 5 х 4.0</t>
  </si>
  <si>
    <t>Доставка и полагане на Ст. тръба ф1” под циментова замазка</t>
  </si>
  <si>
    <t>Доставка и полагане на Металена гъвкава тръба ф 20</t>
  </si>
  <si>
    <t>Доставка и полагане на Поцинкована шина 40/4 по стена</t>
  </si>
  <si>
    <t>Доставка и набиване на Поцинкован кол 63/63/6мм -1,5м</t>
  </si>
  <si>
    <t>Доставка и монтаж на метална  скара 200/50мм по стена</t>
  </si>
  <si>
    <t>Доставка и полагане на Крепежни елементи и др. железария</t>
  </si>
  <si>
    <t>Доставка и монтаж на Газсигнализатор GА2-метан, дим, сертифициран по изискванията на АТЕХ</t>
  </si>
  <si>
    <t>Доставка и монтаж на Датчик метан сертифициран по изискванията на АТЕХ</t>
  </si>
  <si>
    <t>Доставка и монтаж на Датчик дим сертифициран по изискванията на АТЕХ</t>
  </si>
  <si>
    <t>Част Електро котел</t>
  </si>
  <si>
    <t>Част Електро</t>
  </si>
  <si>
    <t>ДЕМОНТАЖ НА ЕЛ.ТАБЛА ВЪРХУ ТУХЛА /БЕТОН/ С РАЗМЕРИ ДО 0.25М2</t>
  </si>
  <si>
    <t>ДЕМОНТАЖ НА ОСВЕТИТЕЛНИ ТЕЛА</t>
  </si>
  <si>
    <t>ДЕМОНТАЖ НА КОНТАКТИ,  КЛЮЧОВЕ, ТИ, КУТИИ И ЛИНИИ ПРЕЗ СТЕНИЕ</t>
  </si>
  <si>
    <t>ДЕМОНТАЖ НА КАБЕЛИ В ТРЪБИ,КАНАЛИ БЛОКОВЕ ДО 1KV ДО 3Х25+16ММ</t>
  </si>
  <si>
    <t>ДОСТАВКА И МОНТАЖ НА ГРТ ТАБЛО – ПО ЧЕРТЕЖ</t>
  </si>
  <si>
    <t>ДОСТАВКА И МОНТАЖ НА ТСО -ТАБЛО СИЛОВО И ОСВЕТЛЕНИЕ – ПО ЧЕРТЕЖ</t>
  </si>
  <si>
    <t>ДОСТАВКА И МОНТАЖ НА ТАБЛА –ДЪРВ.РАБ.,СПОРТНА ЗАЛА, ФИЗК.САЛОН-  ПО ЧЕРТЕЖ</t>
  </si>
  <si>
    <t>ДОСТАВКА И МОНТАЖ НА ЕТАЖНО ТАБЛО КОМПЮТЪРНА ЗАЛА – ПО ЧЕРТЕЖ</t>
  </si>
  <si>
    <t>ДОСТАВКА И МОНТАЖ LED ОСВЕТИТЕЛ 2х18W, IP20, НЕУТРАЛЕН ЦВЯТ НА СВЕТЛИНА Тср от 3300К до 5300К</t>
  </si>
  <si>
    <t>ДОСТАВКА И МОНТАЖ LED ОСВЕТИТЕЛ 1х18W, IP20, НЕУТРАЛЕН ЦВЯТ НА СВЕТЛИНА Тср от 3300К до 5300К</t>
  </si>
  <si>
    <t>ДОСТАВКА И МОНТАЖ ВЛАГОЗАЩИТЕН АПЛИК  СТЕНЕН  С ЕНЕРГОСПЕСТЯВАЩ ОСВЕТИТЕЛ 1х20W, IP44</t>
  </si>
  <si>
    <t>ДОСТАВКА И МОНТАЖ LED ОСВЕТИТЕЛ 36W, IP44, НЕУТРАЛЕН ЦВЯТ НА СВЕТЛИНА Тср от 3300К до 5300К</t>
  </si>
  <si>
    <t>ДОСТАВКА И МОНТАЖ LED ОСВЕТИТЕЛ 36W, IP54, НЕУТРАЛЕН ЦВЯТ НА СВЕТЛИНА Тср от 3300К до 5300К</t>
  </si>
  <si>
    <t>ДОСТАВКА И МОНТАЖ LED ОСВЕТИТЕЛ 2х58W, IP44, НЕУТРАЛЕН ЦВЯТ НА СВЕТЛИНА Тср от 3300К до 5300К</t>
  </si>
  <si>
    <t>ДОСТАВКА И МОНТАЖ LED ОСВЕТИТЕЛ 4х9W, IP20, НЕУТРАЛЕН ЦВЯТ НА СВЕТЛИНА Тср от 3300К до 5300К</t>
  </si>
  <si>
    <t>ДОСТАВКА И МОНТАЖ LED ПРОЖЕКТОР 30W, IP65</t>
  </si>
  <si>
    <t>ДОСТАВКА И МОНТАЖ ПЛАФОНИЕРА С ЕНЕРГОСПЕСТЯВАЩ ОСВЕТИТЕЛ 1х20W, IP44</t>
  </si>
  <si>
    <t>ДОСТАВКА И МОНТАЖ ВЛАГОЗАЩИТЕНА ПЛАФОНИЕРА С ЕНЕРГОСПЕСТЯВАЩ ОСВЕТИТЕЛ 1х20W, IP44</t>
  </si>
  <si>
    <t>ДОСТАВКА И МОНТАЖ ЕВАКУАЦИОНЕН ОСВ. СЪС СТРЕЛКА ПОКАЗВАЩА ПОСОКАТА НА ЕВАКУАЦИЯ LED 8W,IP44</t>
  </si>
  <si>
    <t>ДОСТАВКА И МОНТАЖ ЕВАКУАЦИОНЕН ОСВ. С НАДПИС ИЗХОД  LED 8W,IP44</t>
  </si>
  <si>
    <t>ДОСТАВКА И МОНТАЖ ЕВАКУАЦИОНЕН ОСВ. С НАДПИС ПК LED 8W,IP44</t>
  </si>
  <si>
    <t>ДОСТАВКА И МОНТАЖ МОНОФАЗНИ КОНТАКТИ 16A С ДЕТСКА ЗАЩИТА И КАПАЧЕ IP20</t>
  </si>
  <si>
    <t>ДОСТАВКА И МОНТАЖ МОНОФАЗНИ КОНТАКТИ 16A С ДЕТСКА ЗАЩИТА И КАПАЧЕ IP44 СКРИТ МОНТАЖ</t>
  </si>
  <si>
    <t>ДОСТАВКА И МОНТАЖ МОНОФАЗНИ КОНТАКТИ 16A С ДЕТСКА ЗАЩИТА И КАПАЧЕ IP54 СКРИТ МОНТАЖ</t>
  </si>
  <si>
    <t>ДОСТАВКА И МОНТАЖ МОНОФАЗНИ КОНТАКТИ 16A ОТКРИТ МОНТАЖ С КАПАК IP54</t>
  </si>
  <si>
    <t>ДОСТАВКА И МОНТАЖ  ТРИФАЗЕН КОНТАКТ   ОТКРИТ МОНТАЖ  С КАПАК  IP54</t>
  </si>
  <si>
    <t>ДОСТАВКА И МОНТАЖ ТРИФАЗЕН КОНТАКТ С КАПАК  IP44</t>
  </si>
  <si>
    <t>ДОСТАВКА И МОНТАЖ КЛЮЧ ОБИКНОВЕН 10А, IP20</t>
  </si>
  <si>
    <t>ДОСТАВКА И МОНТАЖ КЛЮЧ СЕРИЕН 10А, IP20</t>
  </si>
  <si>
    <t>ДОСТАВКА И МОНТАЖ КЛЮЧ СЕРИЕН 10А, IP54</t>
  </si>
  <si>
    <t>ДОСТАВКА И МОНТАЖ КЛЮЧ ДЕВИАТОРЕН 10А, IP20</t>
  </si>
  <si>
    <t>ДОСТАВКА И МОНТАЖ ДАТЧИК ДВИЖЕНИЕ</t>
  </si>
  <si>
    <t>ДОСТАВКА И МОНТАЖ БОЙЛЕРНИ ТАБЛА БТ</t>
  </si>
  <si>
    <t>ДОСТАВКА И МОНТАЖ ПАНЕЛ ДВЕ ГНЕЗДА</t>
  </si>
  <si>
    <t>ДОСТАВКА И МОНТАЖ ПАНЕЛ ТРИ ГНЕЗДА</t>
  </si>
  <si>
    <t>ДОСТАВКА И МОНТАЖ  ПАНЕЛ  ШЕСТ  ГНЕЗДА</t>
  </si>
  <si>
    <t>ДОСТАВКА И МОНТАЖ  ПАНЕЛ  ДВАНАДЕСЕТ  ГНЕЗДА</t>
  </si>
  <si>
    <t>ДОСТАВКА  И МОНТАЖ ПУСКАТЕЛ ВЪЗДУШЕН 10А 380V</t>
  </si>
  <si>
    <t>ДОСТАВКА И ИЗТЕГЛЯНЕ НА ПРОВОДНИК ПВ 1Х25ММ2</t>
  </si>
  <si>
    <t>ДОСТАВКА И ИЗТЕГЛЯНЕ НА КАБЕЛ СВТ 3Х35+16ММ2</t>
  </si>
  <si>
    <t>ДОСТАВКА И ИЗТЕГЛЯНЕ НА ПРОВОДНИК ПВ 1Х16ММ2</t>
  </si>
  <si>
    <t>ДОСТАВКА И ИЗТЕГЛЯНЕ НА КАБЕЛ СВТ 5Х16ММ2</t>
  </si>
  <si>
    <t>ДОСТАВКА И ИЗТЕГЛЯНЕ НА КАБЕЛ СВТ 5Х10.00ММ2</t>
  </si>
  <si>
    <t>ДОСТАВКА И ИЗТЕГЛЯНЕ НА КАБЕЛ СВТ 5Х6.00ММ2</t>
  </si>
  <si>
    <t>ДОСТАВКА И ИЗТЕГЛЯНЕ НА КАБЕЛ СВТ 5Х4.00ММ2</t>
  </si>
  <si>
    <t>ДОСТАВКА И ИЗТЕГЛЯНЕ НА КАБЕЛ СВТ 5Х2.50ММ2</t>
  </si>
  <si>
    <t>ДОСТАВКА И ИЗТЕГЛЯНЕ НА КАБЕЛ СВТ 5Х1.50ММ2</t>
  </si>
  <si>
    <t>ДОСТАВКА И ИЗТЕГЛЯНЕ НА КАБЕЛ СВТ 3Х4.00ММ2</t>
  </si>
  <si>
    <t>ДОСТАВКА И ИЗТЕГЛЯНЕ НА КАБЕЛ СВТ 3Х2.50ММ2</t>
  </si>
  <si>
    <t>ДОСТАВКА И ИЗТЕГЛЯНЕ НА КАБЕЛ СВТ 3Х1.50ММ2</t>
  </si>
  <si>
    <t>ДОСТАВКА И ИЗТЕГЛЯНЕ НА ПРОВОДНИК ПВВМ 3Х4.0ММ2</t>
  </si>
  <si>
    <t>ДОСТАВКА И ИЗТЕГЛЯНЕ НА ПРОВОДНИК ПВВМ 3Х2.5ММ2</t>
  </si>
  <si>
    <t>ДОСТАВКА И ИЗТЕГЛЯНЕ НА ПРОВОДНИК ПВВМ 3Х1.5ММ2</t>
  </si>
  <si>
    <t>ДОСТАВКА И МОНТАЖ PVC КАНАЛ 20/20</t>
  </si>
  <si>
    <t>ДОСТАВКА И МОНТАЖ  PVC КАНАЛ 40/40</t>
  </si>
  <si>
    <t>ДОСТАВКА И МОНТАЖ НА РАЗКЛОНИТЕЛНИ КУТИИ ЗА СКРИТА ИНСТАЛАЦИЯ</t>
  </si>
  <si>
    <t>ДОСТАВКА И МОНТАЖ НА РАЗКЛОНИТЕЛНИ КУТИИ ЗА ОТКРИТА ИНСТАЛАЦИЯ</t>
  </si>
  <si>
    <t>ДОСТАВКА И МОНТАЖ КОНЗОЛИ</t>
  </si>
  <si>
    <t>ДОСТАВКА И ПОЛАГАНЕ ГОФРИР.ТРЪБИ ТЕХНОЛОГИЯ ЕПК ф29ММ</t>
  </si>
  <si>
    <t>ДОСТАВКА И ПОЛАГАНЕ ГОФРИР.ТРЪБИ ТЕХНОЛОГИЯ ЕПК ф16ММ</t>
  </si>
  <si>
    <t>РЪЧНО ИЗКОПАВАНЕ КАНАЛ В СТАР ТУХЛЕН ЗИД С РАЗМЕРИ  ДО 10/5</t>
  </si>
  <si>
    <t>ИЗКЪРПВАНЕ НА ВАРОВА МАЗИЛКА</t>
  </si>
  <si>
    <t>ДОСТАВКА И ПОЛАГАНЕ НЕИЗОЛИРАН  ПРОВОДНИК ALSiMg Ф8 ММ</t>
  </si>
  <si>
    <t>ДОСТАВКА И ПОЛАГАНЕ ИЗОЛИРАН ПРОВОДНИК ALSiMg  Ф8 ММ</t>
  </si>
  <si>
    <t>ДОСТАВКА И МОНТАЖ УКРЕПВАЩИ ЕЛЕМЕНТИ НЕИЗОЛИРАН ПРОВОДНИК МЪЛНИЕОТВОДНА ИНСТАЛАЦИЯ</t>
  </si>
  <si>
    <t>ДОСТАВКА И МОНТАЖ МУЛТИКЛЕМИ МЪЛНИЕОТВОДНА ИНСТАЛАЦИЯ</t>
  </si>
  <si>
    <t>ДОСТАВКА И МОНТАЖ РЕВИЗИОННА КУТИЯ МЪЛНИЕОТВ. ИНСТАЛАЦИЯ, КОМПЛЕКТ С РЕВИЗИОННА КЛЕМА</t>
  </si>
  <si>
    <t>ДОСТАВКА И МОНТАЖ КЛЕМА ЗА ВРЪЗКА МЕЖДУ ПРОВОДНИК И МЪЛН. МАЧТА</t>
  </si>
  <si>
    <t>ДОСТАВКА И МОНТАЖ  МЪЛНИЕПРИЕМНА  МАЧТА С ДЪЛЖИНА 5,0М</t>
  </si>
  <si>
    <t>ДОСТАВКА И МОНТАЖ ЗАЗЕМЛЕНИЕ ПО ТУХЛА ШИНА ПОЦИНКОВАНА 40/4 ММ</t>
  </si>
  <si>
    <t>ДОСТАВКА И НАБИВАНЕ КОЛОВЕ ЗА ЗАЗЕМЯВАНЕ  63Х63Х6 1,5М</t>
  </si>
  <si>
    <t>ДОСТАВКА И МОНТАЖ  НА МЕТАЛНА СКАРА  200 /50 ММ</t>
  </si>
  <si>
    <t>ДОСТАВКА И МОНТАЖ  НА МЕТАЛНА СКАРА  100 /50 ММ</t>
  </si>
  <si>
    <t>ДОСТАВКА И МОНТАЖ ВЕНТИЛАТОР  ТОАЛЕТНИ Ф 110мм</t>
  </si>
  <si>
    <t>ИЗВОЗВАНЕ НА ОТПАДЪЦИ</t>
  </si>
  <si>
    <t>КУБ.М</t>
  </si>
  <si>
    <t>ФУТБОЛНО ИГРИЩЕ</t>
  </si>
  <si>
    <t>ДОСТАВКА И  МОНТАЖ   МЕТАЛЕН СТЪЛБ С ДЪЛЖИНА 9,0 М. С РОЗЕТКА ЗА МОНТАЖ НА  ТРИ  ПРОЖЕКТОРА</t>
  </si>
  <si>
    <t>БР</t>
  </si>
  <si>
    <t>НАПРАВА КАБЕЛЕН ИЗКОП   50/40/70 СМ , ЗАРИВАНЕ И ТРАМБОВАНЕ</t>
  </si>
  <si>
    <t>М</t>
  </si>
  <si>
    <t>ДОСТАВКА И ИЗТЕГЛЯНЕ НА КАБЕЛ   СВТ 5 х 6,0мм2 В ТРЪБА</t>
  </si>
  <si>
    <t>ДОСТАВКА И ИЗТЕГЛЯНЕ НА КАБЕЛ   СВТ 5 х 4,0мм2 В ТРЪБА</t>
  </si>
  <si>
    <t>ДОСТАВКА И ИЗТЕГЛЯНЕ НА КАБЕЛ   СВТ 2 х 1,5мм2 В СТЪЛБ</t>
  </si>
  <si>
    <t>ДОСТАВКА И ПОЛАГАНЕ   PVC  ТРЪБА Ф50мм</t>
  </si>
  <si>
    <t xml:space="preserve">ДОСТАВКА И ПОЛАГАНЕ  СИГНАЛНА  ЛЕНТА </t>
  </si>
  <si>
    <t xml:space="preserve">ДОСТАВКА И ПОЛАГАНЕ ЗАЗЕМИТЕЛНА  ШИНА  40/4 мм </t>
  </si>
  <si>
    <t>ДОСТАВКА И ПОЛАГАНЕ    ЗАЗЕМИТЕЛЕН  КОЛ  63/63/6мм  С ДЪЛЖИНА 1,5м</t>
  </si>
  <si>
    <t>ДОСТАВКА И МОНТАЖ  ТАБЛО ОСВЕТЛЕНИЕ ФУТБОЛНО ИГРИЩЕ ПО ЧЕРТЕЖ</t>
  </si>
  <si>
    <t>ХЕТЕРОГЕННА ПВЦ НАСТИЛКА С МИНИМАЛНА ДЕБЕЛИНА 2,2ММ, НЕГОРИМА, АНТИБАКТЕРИАЛНА, АНТИХЛЪЗГАЩА, ИЗНОСОУСТОЙЧИВА, С ГОРЕН ЗАЩИТЕН ПОЛИУРЕТАНОВ СЛОЙ СРЕЩУ НАДРАСКВАНЕ МИНИМУМ 0,8ММ</t>
  </si>
  <si>
    <t>СПОРТНА PVC НАСТИЛКА С МИНИМАЛНА ДЕБЕЛИНА 7ММ, НЕГОРИМА, ИЗНОСОУСТОЙЧИВА</t>
  </si>
  <si>
    <t>ДОСТАВКА И МОНТАЖ НА ТОПЛОИЗОЛАЦИЯ EPS 10 CM, КОЕФ. ТОПЛОПРОВОДНОСТ λ ≤0,035 W/mK, ПО ФАСАДА</t>
  </si>
  <si>
    <t>м2</t>
  </si>
  <si>
    <t>Доставка и монтаж наподов буферен съд, топлоизолиран за обем 1000литра. 
Изводи: 2 извода DN200;  2 извода DN 125; 2 броя щуц за температурен датчик</t>
  </si>
  <si>
    <t xml:space="preserve">Доставка на Рутер 2 WAN порта, 4 LAN порта, Load balance broadband, AC100-240V~50/60Hz </t>
  </si>
  <si>
    <t xml:space="preserve">Доставка на  Високоговорител за вграждане в таван  1,5/3/6W, 93dB (1 W / 1 m), Ъгъл на излъчване на 4 kHz: 60°, Размер: Ø 180 x 77,5мм, EN54-24, </t>
  </si>
  <si>
    <t>Възстановяване на дворна настилка</t>
  </si>
  <si>
    <t>22.</t>
  </si>
  <si>
    <t>Ръчно изкопаване на кабелен канал в зид 10/5 см</t>
  </si>
  <si>
    <t>23.</t>
  </si>
  <si>
    <t xml:space="preserve">Изкъртване на варова мазилка </t>
  </si>
  <si>
    <t>24.</t>
  </si>
  <si>
    <t>Депониране и извозване на строителни отпадъци с камион до 7км</t>
  </si>
  <si>
    <t>м³</t>
  </si>
  <si>
    <t>ИЗПЕРДАШЕНА ДО ГЛАДКО АРМИРАНА БЕТОНОВА НАСТИЛКА 10СМ (ОСНОВА НА КАУЧУКОВИТЕ НАСТИЛКИ)</t>
  </si>
  <si>
    <t xml:space="preserve">НЕПРЕДВИДЕНИ </t>
  </si>
  <si>
    <t>КРАЙНА СУМА  БЕЗ  ДДС:</t>
  </si>
  <si>
    <t>ЗАЩИТА НА БИТУМНАТА МУШАМА С ФУНДАЛИН ХИДРОИЗОЛАЦИОННА МЕМБРАНА ИЛИ ЕКВИВАЛЕНТНО</t>
  </si>
  <si>
    <t>ДОСТАВКА И  МОНТАЖ  ПРОЖЕКТОР, IP65, ТЕРМОЗАКАЛЕНО  СТЪКЛО, ТИП  С-LUCE Antares  AS 32 LED 256 W, 4000 K ИЛИ ЕКВИВАЛЕНТНО</t>
  </si>
  <si>
    <t>ЗА ПОДМЯНА ТИП  С-LUCE Antares  AS 32 LED 256 W, 4000 K ИЛИ ЕКВИВАЛЕНТНО</t>
  </si>
  <si>
    <t>Обособена позиция 1: "Обновяване на Второ основно училище "Гоце Делчев", гр.Гоце Делчев"</t>
  </si>
  <si>
    <t xml:space="preserve">Доставка и монтаж на алуминиев радиатори с присъединителна височина 600mm с 7 глидера </t>
  </si>
  <si>
    <t xml:space="preserve">Доставка и монтаж на алуминиев радиатори с присъединителна височина 600mm с 8 глидера </t>
  </si>
  <si>
    <t>Приложение № 1</t>
  </si>
  <si>
    <t>Доставка и монтаж на алуминиев радиатори с присъединителна височина 600mm с 9 глидера</t>
  </si>
  <si>
    <t xml:space="preserve">Доставка и монтаж на алуминиев радиатори  с присъединителна височина 600mm с 10 глидера </t>
  </si>
  <si>
    <t xml:space="preserve">Доставка и монтаж на алуминиев радиатори  с присъединителна височина 600mm с 11 глидера </t>
  </si>
  <si>
    <t xml:space="preserve">Доставка и монтаж на алуминиев радиатори  с присъединителна височина 600mm с 12 глидера </t>
  </si>
  <si>
    <t>Доставка и монтаж на алуминиев радиатори  с присъединителна височина 600mm с 13 глидера</t>
  </si>
  <si>
    <t>Доставка и монтаж на алуминиев радиатори с присъединителна височина 600mm с 14 глидера</t>
  </si>
  <si>
    <t xml:space="preserve">Доставка и монтаж на алуминиев радиатори с присъединителна височина 600mm с 15 глидера </t>
  </si>
  <si>
    <t xml:space="preserve">Доставка и монтаж на алуминиев радиатори  с присъединителна височина 800mm с 9 глидера </t>
  </si>
  <si>
    <t xml:space="preserve">Доставка и монтаж на алуминиев радиатори  с присъединителна височина 800mm с 10 глидера </t>
  </si>
  <si>
    <t xml:space="preserve">Доставка и монтаж на алуминиев радиатори  с присъединителна височина 800mm с 8 глидера </t>
  </si>
  <si>
    <t xml:space="preserve">Доставка и монтаж на алуминиев радиатори  с присъединителна височина 600mm с 17 глидера </t>
  </si>
  <si>
    <t xml:space="preserve">Доставка и монтаж на алуминиев радиатори  с присъединителна височина 600mm с 20 глидера </t>
  </si>
  <si>
    <t xml:space="preserve">Доставка и монтаж на алуминиев радиатори  с присъединителна височина 800mm с 3 глидера </t>
  </si>
  <si>
    <t xml:space="preserve">Доставка и монтаж на алуминиев радиатори с присъединителна височина 800mm с 5 глидера </t>
  </si>
  <si>
    <t>Доставка и монтаж на алуминиев радиатори  с присъединителна височина 800mm с 6 глидера</t>
  </si>
  <si>
    <t>Доставка и монтаж на алуминиев радиатори с присъединителна височина 800mm с 7 глидера</t>
  </si>
  <si>
    <t xml:space="preserve">Доставка и монтаж на алуминиев радиатори  с присъединителна височина 800mm с 11 глидера </t>
  </si>
  <si>
    <t xml:space="preserve">Доставка и монтаж на алуминиев радиатори  с присъединителна височина 800mm с 12 глидера </t>
  </si>
  <si>
    <t xml:space="preserve">Доставка и монтаж на алуминиев радиатори  с присъединителна височина 800mm с 13 глидера </t>
  </si>
  <si>
    <t xml:space="preserve">Доставка и монтаж на алуминиев радиатори с присъединителна височина 800mm с 14 глидера </t>
  </si>
  <si>
    <t xml:space="preserve">Доставка и монтаж на алуминиев радиатори  с присъединителна височина 800mm с 18 глидера </t>
  </si>
  <si>
    <t xml:space="preserve">Доставка и монтаж на алуминиев радиатори с присъединителна височина 800mm с 16 глидера </t>
  </si>
  <si>
    <t xml:space="preserve">Доставка и монтаж на алуминиев радиатори  с присъединителна височина 800mm с 15 глидера </t>
  </si>
  <si>
    <t xml:space="preserve">Доставка и монтаж на алуминиев радиатори  с присъединителна височина 1200mm с 10 глидера </t>
  </si>
  <si>
    <t xml:space="preserve">Доставка и монтаж на алуминиев радиатори с присъединителна височина 1200mm с 15 глидера </t>
  </si>
  <si>
    <t xml:space="preserve">Доставка и монтаж на алуминиев радиатори  с присъединителна височина 1200mm с 18 глидера </t>
  </si>
  <si>
    <t>Име, фамилия, длъжност:</t>
  </si>
  <si>
    <t>Подпис и печат: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</si>
</sst>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_-* #,##0.00\ _л_в_-;\-* #,##0.00\ _л_в_-;_-* &quot;-&quot;??\ _л_в_-;_-@_-"/>
    <numFmt numFmtId="173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0"/>
      <name val="Timo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vertical="center" wrapText="1"/>
      <protection/>
    </xf>
    <xf numFmtId="0" fontId="6" fillId="0" borderId="0" xfId="58">
      <alignment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4" borderId="11" xfId="58" applyFont="1" applyFill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left" vertical="center" wrapText="1"/>
      <protection/>
    </xf>
    <xf numFmtId="4" fontId="6" fillId="0" borderId="11" xfId="58" applyNumberFormat="1" applyFont="1" applyBorder="1" applyAlignment="1">
      <alignment horizontal="center" vertical="center" wrapText="1"/>
      <protection/>
    </xf>
    <xf numFmtId="4" fontId="6" fillId="33" borderId="11" xfId="58" applyNumberFormat="1" applyFont="1" applyFill="1" applyBorder="1" applyAlignment="1">
      <alignment horizontal="center" vertical="center"/>
      <protection/>
    </xf>
    <xf numFmtId="4" fontId="6" fillId="34" borderId="11" xfId="58" applyNumberFormat="1" applyFont="1" applyFill="1" applyBorder="1" applyAlignment="1">
      <alignment horizontal="right" vertical="center"/>
      <protection/>
    </xf>
    <xf numFmtId="4" fontId="6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6" fillId="19" borderId="11" xfId="58" applyFont="1" applyFill="1" applyBorder="1" applyAlignment="1">
      <alignment horizontal="center" vertical="center" wrapText="1"/>
      <protection/>
    </xf>
    <xf numFmtId="0" fontId="3" fillId="19" borderId="11" xfId="58" applyFont="1" applyFill="1" applyBorder="1" applyAlignment="1">
      <alignment horizontal="left" vertical="center" wrapText="1"/>
      <protection/>
    </xf>
    <xf numFmtId="4" fontId="6" fillId="19" borderId="11" xfId="58" applyNumberFormat="1" applyFont="1" applyFill="1" applyBorder="1" applyAlignment="1">
      <alignment horizontal="center" vertical="center" wrapText="1"/>
      <protection/>
    </xf>
    <xf numFmtId="4" fontId="6" fillId="35" borderId="11" xfId="58" applyNumberFormat="1" applyFont="1" applyFill="1" applyBorder="1" applyAlignment="1">
      <alignment horizontal="center" vertical="center"/>
      <protection/>
    </xf>
    <xf numFmtId="4" fontId="6" fillId="36" borderId="11" xfId="58" applyNumberFormat="1" applyFont="1" applyFill="1" applyBorder="1" applyAlignment="1">
      <alignment horizontal="right" vertical="center"/>
      <protection/>
    </xf>
    <xf numFmtId="0" fontId="6" fillId="19" borderId="0" xfId="58" applyFill="1">
      <alignment/>
      <protection/>
    </xf>
    <xf numFmtId="0" fontId="53" fillId="0" borderId="0" xfId="58" applyFont="1">
      <alignment/>
      <protection/>
    </xf>
    <xf numFmtId="0" fontId="3" fillId="19" borderId="11" xfId="58" applyFont="1" applyFill="1" applyBorder="1" applyAlignment="1">
      <alignment horizontal="center" vertical="center" wrapText="1"/>
      <protection/>
    </xf>
    <xf numFmtId="4" fontId="3" fillId="19" borderId="11" xfId="58" applyNumberFormat="1" applyFont="1" applyFill="1" applyBorder="1" applyAlignment="1">
      <alignment horizontal="center" vertical="center"/>
      <protection/>
    </xf>
    <xf numFmtId="4" fontId="3" fillId="35" borderId="11" xfId="58" applyNumberFormat="1" applyFont="1" applyFill="1" applyBorder="1" applyAlignment="1">
      <alignment horizontal="center" vertical="center"/>
      <protection/>
    </xf>
    <xf numFmtId="4" fontId="3" fillId="36" borderId="11" xfId="58" applyNumberFormat="1" applyFont="1" applyFill="1" applyBorder="1" applyAlignment="1">
      <alignment horizontal="right" vertical="center"/>
      <protection/>
    </xf>
    <xf numFmtId="0" fontId="3" fillId="19" borderId="0" xfId="58" applyFont="1" applyFill="1">
      <alignment/>
      <protection/>
    </xf>
    <xf numFmtId="4" fontId="3" fillId="0" borderId="11" xfId="58" applyNumberFormat="1" applyFont="1" applyBorder="1" applyAlignment="1">
      <alignment horizontal="center" vertical="center" wrapText="1"/>
      <protection/>
    </xf>
    <xf numFmtId="4" fontId="3" fillId="33" borderId="11" xfId="58" applyNumberFormat="1" applyFont="1" applyFill="1" applyBorder="1" applyAlignment="1">
      <alignment horizontal="center" vertical="center"/>
      <protection/>
    </xf>
    <xf numFmtId="4" fontId="3" fillId="34" borderId="11" xfId="58" applyNumberFormat="1" applyFont="1" applyFill="1" applyBorder="1" applyAlignment="1">
      <alignment horizontal="right" vertical="center"/>
      <protection/>
    </xf>
    <xf numFmtId="0" fontId="3" fillId="0" borderId="0" xfId="58" applyFont="1">
      <alignment/>
      <protection/>
    </xf>
    <xf numFmtId="4" fontId="3" fillId="19" borderId="11" xfId="58" applyNumberFormat="1" applyFont="1" applyFill="1" applyBorder="1" applyAlignment="1">
      <alignment horizontal="center" vertical="center" wrapText="1"/>
      <protection/>
    </xf>
    <xf numFmtId="4" fontId="3" fillId="0" borderId="11" xfId="58" applyNumberFormat="1" applyFont="1" applyBorder="1" applyAlignment="1">
      <alignment horizontal="center" vertical="center"/>
      <protection/>
    </xf>
    <xf numFmtId="2" fontId="52" fillId="37" borderId="18" xfId="0" applyNumberFormat="1" applyFont="1" applyFill="1" applyBorder="1" applyAlignment="1">
      <alignment vertical="center"/>
    </xf>
    <xf numFmtId="2" fontId="6" fillId="37" borderId="18" xfId="51" applyNumberFormat="1" applyFont="1" applyFill="1" applyBorder="1" applyAlignment="1">
      <alignment vertical="center"/>
    </xf>
    <xf numFmtId="2" fontId="6" fillId="37" borderId="19" xfId="51" applyNumberFormat="1" applyFont="1" applyFill="1" applyBorder="1" applyAlignment="1">
      <alignment horizontal="center" vertical="center"/>
    </xf>
    <xf numFmtId="2" fontId="6" fillId="37" borderId="12" xfId="51" applyNumberFormat="1" applyFont="1" applyFill="1" applyBorder="1" applyAlignment="1">
      <alignment vertical="center"/>
    </xf>
    <xf numFmtId="0" fontId="52" fillId="37" borderId="12" xfId="0" applyFont="1" applyFill="1" applyBorder="1" applyAlignment="1">
      <alignment/>
    </xf>
    <xf numFmtId="2" fontId="6" fillId="37" borderId="20" xfId="5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left" vertical="center" wrapText="1"/>
      <protection/>
    </xf>
    <xf numFmtId="4" fontId="6" fillId="0" borderId="11" xfId="58" applyNumberFormat="1" applyFont="1" applyFill="1" applyBorder="1" applyAlignment="1">
      <alignment horizontal="center" vertical="center"/>
      <protection/>
    </xf>
    <xf numFmtId="4" fontId="6" fillId="37" borderId="11" xfId="58" applyNumberFormat="1" applyFont="1" applyFill="1" applyBorder="1" applyAlignment="1">
      <alignment horizontal="center" vertical="center"/>
      <protection/>
    </xf>
    <xf numFmtId="0" fontId="6" fillId="0" borderId="0" xfId="58" applyFill="1">
      <alignment/>
      <protection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2" fontId="2" fillId="37" borderId="12" xfId="0" applyNumberFormat="1" applyFont="1" applyFill="1" applyBorder="1" applyAlignment="1">
      <alignment horizontal="center" vertical="center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left" vertical="center" wrapText="1"/>
      <protection/>
    </xf>
    <xf numFmtId="4" fontId="6" fillId="0" borderId="13" xfId="58" applyNumberFormat="1" applyFont="1" applyBorder="1" applyAlignment="1">
      <alignment horizontal="center" vertical="center"/>
      <protection/>
    </xf>
    <xf numFmtId="4" fontId="6" fillId="33" borderId="13" xfId="58" applyNumberFormat="1" applyFont="1" applyFill="1" applyBorder="1" applyAlignment="1">
      <alignment horizontal="center" vertical="center"/>
      <protection/>
    </xf>
    <xf numFmtId="4" fontId="6" fillId="34" borderId="13" xfId="58" applyNumberFormat="1" applyFont="1" applyFill="1" applyBorder="1" applyAlignment="1">
      <alignment horizontal="right" vertical="center"/>
      <protection/>
    </xf>
    <xf numFmtId="4" fontId="6" fillId="0" borderId="0" xfId="58" applyNumberFormat="1">
      <alignment/>
      <protection/>
    </xf>
    <xf numFmtId="10" fontId="53" fillId="0" borderId="0" xfId="58" applyNumberFormat="1" applyFont="1">
      <alignment/>
      <protection/>
    </xf>
    <xf numFmtId="4" fontId="6" fillId="0" borderId="0" xfId="58" applyNumberFormat="1" applyFill="1">
      <alignment/>
      <protection/>
    </xf>
    <xf numFmtId="4" fontId="53" fillId="0" borderId="0" xfId="58" applyNumberFormat="1" applyFont="1">
      <alignment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2" fontId="6" fillId="37" borderId="12" xfId="0" applyNumberFormat="1" applyFont="1" applyFill="1" applyBorder="1" applyAlignment="1">
      <alignment horizontal="center" vertical="center"/>
    </xf>
    <xf numFmtId="2" fontId="6" fillId="37" borderId="14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/>
    </xf>
    <xf numFmtId="2" fontId="6" fillId="37" borderId="16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6" fillId="0" borderId="0" xfId="58" applyAlignment="1">
      <alignment horizontal="center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right"/>
      <protection/>
    </xf>
    <xf numFmtId="0" fontId="10" fillId="38" borderId="12" xfId="58" applyFont="1" applyFill="1" applyBorder="1" applyAlignment="1">
      <alignment horizontal="left" vertical="center" wrapText="1"/>
      <protection/>
    </xf>
    <xf numFmtId="0" fontId="3" fillId="38" borderId="12" xfId="58" applyFont="1" applyFill="1" applyBorder="1" applyAlignment="1">
      <alignment horizontal="right" wrapText="1"/>
      <protection/>
    </xf>
    <xf numFmtId="0" fontId="3" fillId="38" borderId="12" xfId="58" applyFont="1" applyFill="1" applyBorder="1" applyAlignment="1">
      <alignment horizontal="left" wrapText="1"/>
      <protection/>
    </xf>
    <xf numFmtId="4" fontId="3" fillId="38" borderId="12" xfId="58" applyNumberFormat="1" applyFont="1" applyFill="1" applyBorder="1" applyAlignment="1">
      <alignment horizontal="center" wrapText="1"/>
      <protection/>
    </xf>
    <xf numFmtId="3" fontId="3" fillId="38" borderId="12" xfId="58" applyNumberFormat="1" applyFont="1" applyFill="1" applyBorder="1" applyAlignment="1">
      <alignment horizontal="right" wrapText="1"/>
      <protection/>
    </xf>
    <xf numFmtId="0" fontId="6" fillId="19" borderId="12" xfId="58" applyFill="1" applyBorder="1">
      <alignment/>
      <protection/>
    </xf>
    <xf numFmtId="0" fontId="3" fillId="19" borderId="12" xfId="34" applyFont="1" applyFill="1" applyBorder="1" applyAlignment="1" applyProtection="1">
      <alignment horizontal="right" wrapText="1"/>
      <protection/>
    </xf>
    <xf numFmtId="0" fontId="6" fillId="19" borderId="12" xfId="58" applyFill="1" applyBorder="1" applyAlignment="1">
      <alignment horizontal="center"/>
      <protection/>
    </xf>
    <xf numFmtId="4" fontId="6" fillId="19" borderId="12" xfId="58" applyNumberFormat="1" applyFill="1" applyBorder="1" applyAlignment="1">
      <alignment horizontal="center"/>
      <protection/>
    </xf>
    <xf numFmtId="4" fontId="6" fillId="19" borderId="12" xfId="58" applyNumberFormat="1" applyFont="1" applyFill="1" applyBorder="1" applyAlignment="1">
      <alignment horizontal="right"/>
      <protection/>
    </xf>
    <xf numFmtId="4" fontId="3" fillId="19" borderId="12" xfId="58" applyNumberFormat="1" applyFont="1" applyFill="1" applyBorder="1" applyAlignment="1">
      <alignment horizontal="right"/>
      <protection/>
    </xf>
    <xf numFmtId="3" fontId="3" fillId="19" borderId="12" xfId="58" applyNumberFormat="1" applyFont="1" applyFill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_сметка 3.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0"/>
  <sheetViews>
    <sheetView tabSelected="1" view="pageBreakPreview" zoomScale="70" zoomScaleNormal="70" zoomScaleSheetLayoutView="70" zoomScalePageLayoutView="0" workbookViewId="0" topLeftCell="A646">
      <selection activeCell="H662" sqref="H662"/>
    </sheetView>
  </sheetViews>
  <sheetFormatPr defaultColWidth="8.7109375" defaultRowHeight="15"/>
  <cols>
    <col min="1" max="1" width="6.28125" style="15" customWidth="1"/>
    <col min="2" max="2" width="72.421875" style="15" customWidth="1"/>
    <col min="3" max="3" width="6.7109375" style="15" customWidth="1"/>
    <col min="4" max="4" width="11.7109375" style="15" customWidth="1"/>
    <col min="5" max="5" width="10.00390625" style="74" customWidth="1"/>
    <col min="6" max="6" width="13.28125" style="15" customWidth="1"/>
    <col min="7" max="7" width="8.7109375" style="15" customWidth="1"/>
    <col min="8" max="8" width="12.421875" style="15" customWidth="1"/>
    <col min="9" max="16384" width="8.7109375" style="15" customWidth="1"/>
  </cols>
  <sheetData>
    <row r="1" spans="3:6" ht="12.75">
      <c r="C1" s="79" t="s">
        <v>773</v>
      </c>
      <c r="D1" s="80"/>
      <c r="E1" s="80"/>
      <c r="F1" s="80"/>
    </row>
    <row r="2" spans="1:6" ht="28.5" customHeight="1">
      <c r="A2" s="83" t="s">
        <v>615</v>
      </c>
      <c r="B2" s="83"/>
      <c r="C2" s="83"/>
      <c r="D2" s="83"/>
      <c r="E2" s="69"/>
      <c r="F2" s="14"/>
    </row>
    <row r="3" spans="1:6" ht="21">
      <c r="A3" s="13"/>
      <c r="B3" s="82" t="s">
        <v>770</v>
      </c>
      <c r="C3" s="82"/>
      <c r="D3" s="82"/>
      <c r="E3" s="82"/>
      <c r="F3" s="82"/>
    </row>
    <row r="4" spans="1:6" ht="21">
      <c r="A4" s="13"/>
      <c r="B4" s="13"/>
      <c r="C4" s="13"/>
      <c r="D4" s="13"/>
      <c r="E4" s="69"/>
      <c r="F4" s="14"/>
    </row>
    <row r="5" spans="1:6" ht="12.75" customHeight="1">
      <c r="A5" s="84" t="s">
        <v>175</v>
      </c>
      <c r="B5" s="84" t="s">
        <v>176</v>
      </c>
      <c r="C5" s="84" t="s">
        <v>177</v>
      </c>
      <c r="D5" s="84" t="s">
        <v>178</v>
      </c>
      <c r="E5" s="84" t="s">
        <v>616</v>
      </c>
      <c r="F5" s="81" t="s">
        <v>617</v>
      </c>
    </row>
    <row r="6" spans="1:6" ht="25.5" customHeight="1">
      <c r="A6" s="84"/>
      <c r="B6" s="84"/>
      <c r="C6" s="84"/>
      <c r="D6" s="84"/>
      <c r="E6" s="84"/>
      <c r="F6" s="81"/>
    </row>
    <row r="7" spans="1:6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</row>
    <row r="8" spans="1:6" s="31" customFormat="1" ht="13.5" customHeight="1">
      <c r="A8" s="26"/>
      <c r="B8" s="27" t="s">
        <v>626</v>
      </c>
      <c r="C8" s="28"/>
      <c r="D8" s="29"/>
      <c r="E8" s="29"/>
      <c r="F8" s="30"/>
    </row>
    <row r="9" spans="1:6" ht="12.75">
      <c r="A9" s="18"/>
      <c r="B9" s="25" t="s">
        <v>0</v>
      </c>
      <c r="C9" s="20"/>
      <c r="D9" s="21"/>
      <c r="E9" s="21"/>
      <c r="F9" s="22"/>
    </row>
    <row r="10" spans="1:6" ht="39">
      <c r="A10" s="18">
        <v>1</v>
      </c>
      <c r="B10" s="19" t="s">
        <v>2</v>
      </c>
      <c r="C10" s="20" t="s">
        <v>1</v>
      </c>
      <c r="D10" s="21">
        <v>413.26740000000007</v>
      </c>
      <c r="E10" s="21"/>
      <c r="F10" s="22">
        <f aca="true" t="shared" si="0" ref="F10:F34">ROUND(E10*D10,2)</f>
        <v>0</v>
      </c>
    </row>
    <row r="11" spans="1:6" ht="26.25">
      <c r="A11" s="18">
        <v>2</v>
      </c>
      <c r="B11" s="19" t="s">
        <v>3</v>
      </c>
      <c r="C11" s="20" t="s">
        <v>1</v>
      </c>
      <c r="D11" s="21">
        <v>413.26740000000007</v>
      </c>
      <c r="E11" s="21"/>
      <c r="F11" s="22">
        <f t="shared" si="0"/>
        <v>0</v>
      </c>
    </row>
    <row r="12" spans="1:6" ht="12.75">
      <c r="A12" s="18"/>
      <c r="B12" s="25" t="s">
        <v>4</v>
      </c>
      <c r="C12" s="20"/>
      <c r="D12" s="21"/>
      <c r="E12" s="21"/>
      <c r="F12" s="22"/>
    </row>
    <row r="13" spans="1:6" ht="12.75">
      <c r="A13" s="18">
        <v>1</v>
      </c>
      <c r="B13" s="19" t="s">
        <v>6</v>
      </c>
      <c r="C13" s="20" t="s">
        <v>5</v>
      </c>
      <c r="D13" s="21">
        <v>210.30000000000004</v>
      </c>
      <c r="E13" s="21"/>
      <c r="F13" s="22">
        <f t="shared" si="0"/>
        <v>0</v>
      </c>
    </row>
    <row r="14" spans="1:6" ht="12.75">
      <c r="A14" s="18">
        <f>A13+1</f>
        <v>2</v>
      </c>
      <c r="B14" s="19" t="s">
        <v>8</v>
      </c>
      <c r="C14" s="20" t="s">
        <v>7</v>
      </c>
      <c r="D14" s="21">
        <v>468</v>
      </c>
      <c r="E14" s="21"/>
      <c r="F14" s="22">
        <f t="shared" si="0"/>
        <v>0</v>
      </c>
    </row>
    <row r="15" spans="1:6" ht="12.75">
      <c r="A15" s="18">
        <f aca="true" t="shared" si="1" ref="A15:A47">A14+1</f>
        <v>3</v>
      </c>
      <c r="B15" s="19" t="s">
        <v>9</v>
      </c>
      <c r="C15" s="20" t="s">
        <v>7</v>
      </c>
      <c r="D15" s="21">
        <v>85</v>
      </c>
      <c r="E15" s="21"/>
      <c r="F15" s="22">
        <f t="shared" si="0"/>
        <v>0</v>
      </c>
    </row>
    <row r="16" spans="1:6" ht="26.25">
      <c r="A16" s="18">
        <f t="shared" si="1"/>
        <v>4</v>
      </c>
      <c r="B16" s="19" t="s">
        <v>10</v>
      </c>
      <c r="C16" s="20" t="s">
        <v>7</v>
      </c>
      <c r="D16" s="21">
        <v>229.59300000000002</v>
      </c>
      <c r="E16" s="21"/>
      <c r="F16" s="22">
        <f t="shared" si="0"/>
        <v>0</v>
      </c>
    </row>
    <row r="17" spans="1:6" ht="12.75">
      <c r="A17" s="18">
        <f t="shared" si="1"/>
        <v>5</v>
      </c>
      <c r="B17" s="19" t="s">
        <v>11</v>
      </c>
      <c r="C17" s="20" t="s">
        <v>7</v>
      </c>
      <c r="D17" s="21">
        <v>2</v>
      </c>
      <c r="E17" s="21"/>
      <c r="F17" s="22">
        <f t="shared" si="0"/>
        <v>0</v>
      </c>
    </row>
    <row r="18" spans="1:6" ht="12.75">
      <c r="A18" s="18">
        <f t="shared" si="1"/>
        <v>6</v>
      </c>
      <c r="B18" s="19" t="s">
        <v>12</v>
      </c>
      <c r="C18" s="23" t="s">
        <v>7</v>
      </c>
      <c r="D18" s="21">
        <v>296.59999999999997</v>
      </c>
      <c r="E18" s="21"/>
      <c r="F18" s="22">
        <f t="shared" si="0"/>
        <v>0</v>
      </c>
    </row>
    <row r="19" spans="1:6" ht="26.25">
      <c r="A19" s="18">
        <f t="shared" si="1"/>
        <v>7</v>
      </c>
      <c r="B19" s="19" t="s">
        <v>13</v>
      </c>
      <c r="C19" s="23" t="s">
        <v>1</v>
      </c>
      <c r="D19" s="21">
        <v>17.446800000000003</v>
      </c>
      <c r="E19" s="21"/>
      <c r="F19" s="22">
        <f t="shared" si="0"/>
        <v>0</v>
      </c>
    </row>
    <row r="20" spans="1:6" ht="11.25" customHeight="1">
      <c r="A20" s="18">
        <f t="shared" si="1"/>
        <v>8</v>
      </c>
      <c r="B20" s="19" t="s">
        <v>14</v>
      </c>
      <c r="C20" s="23" t="s">
        <v>1</v>
      </c>
      <c r="D20" s="21">
        <v>4.43625</v>
      </c>
      <c r="E20" s="21"/>
      <c r="F20" s="22">
        <f t="shared" si="0"/>
        <v>0</v>
      </c>
    </row>
    <row r="21" spans="1:6" ht="26.25">
      <c r="A21" s="18">
        <f t="shared" si="1"/>
        <v>9</v>
      </c>
      <c r="B21" s="19" t="s">
        <v>15</v>
      </c>
      <c r="C21" s="23" t="s">
        <v>7</v>
      </c>
      <c r="D21" s="21">
        <v>5.4735</v>
      </c>
      <c r="E21" s="21"/>
      <c r="F21" s="22">
        <f t="shared" si="0"/>
        <v>0</v>
      </c>
    </row>
    <row r="22" spans="1:6" ht="26.25">
      <c r="A22" s="18">
        <f t="shared" si="1"/>
        <v>10</v>
      </c>
      <c r="B22" s="19" t="s">
        <v>16</v>
      </c>
      <c r="C22" s="23" t="s">
        <v>7</v>
      </c>
      <c r="D22" s="21">
        <v>7.5</v>
      </c>
      <c r="E22" s="21"/>
      <c r="F22" s="22">
        <f t="shared" si="0"/>
        <v>0</v>
      </c>
    </row>
    <row r="23" spans="1:8" ht="12.75">
      <c r="A23" s="18">
        <f t="shared" si="1"/>
        <v>11</v>
      </c>
      <c r="B23" s="19" t="s">
        <v>17</v>
      </c>
      <c r="C23" s="23" t="s">
        <v>7</v>
      </c>
      <c r="D23" s="21">
        <v>239.76</v>
      </c>
      <c r="E23" s="21"/>
      <c r="F23" s="22">
        <f t="shared" si="0"/>
        <v>0</v>
      </c>
      <c r="G23" s="68"/>
      <c r="H23" s="65"/>
    </row>
    <row r="24" spans="1:7" ht="12.75">
      <c r="A24" s="18">
        <f t="shared" si="1"/>
        <v>12</v>
      </c>
      <c r="B24" s="19" t="s">
        <v>18</v>
      </c>
      <c r="C24" s="23" t="s">
        <v>7</v>
      </c>
      <c r="D24" s="21">
        <v>509.04</v>
      </c>
      <c r="E24" s="21"/>
      <c r="F24" s="22">
        <f t="shared" si="0"/>
        <v>0</v>
      </c>
      <c r="G24" s="65"/>
    </row>
    <row r="25" spans="1:6" ht="12.75">
      <c r="A25" s="18">
        <f t="shared" si="1"/>
        <v>13</v>
      </c>
      <c r="B25" s="19" t="s">
        <v>19</v>
      </c>
      <c r="C25" s="23" t="s">
        <v>7</v>
      </c>
      <c r="D25" s="21">
        <v>2605.6905</v>
      </c>
      <c r="E25" s="21"/>
      <c r="F25" s="22">
        <f t="shared" si="0"/>
        <v>0</v>
      </c>
    </row>
    <row r="26" spans="1:6" ht="12.75">
      <c r="A26" s="18">
        <f t="shared" si="1"/>
        <v>14</v>
      </c>
      <c r="B26" s="19" t="s">
        <v>20</v>
      </c>
      <c r="C26" s="23" t="s">
        <v>7</v>
      </c>
      <c r="D26" s="21">
        <v>302</v>
      </c>
      <c r="E26" s="21"/>
      <c r="F26" s="22">
        <f t="shared" si="0"/>
        <v>0</v>
      </c>
    </row>
    <row r="27" spans="1:6" ht="12.75">
      <c r="A27" s="18">
        <f t="shared" si="1"/>
        <v>15</v>
      </c>
      <c r="B27" s="19" t="s">
        <v>21</v>
      </c>
      <c r="C27" s="20" t="s">
        <v>7</v>
      </c>
      <c r="D27" s="21">
        <v>203</v>
      </c>
      <c r="E27" s="21"/>
      <c r="F27" s="22">
        <f t="shared" si="0"/>
        <v>0</v>
      </c>
    </row>
    <row r="28" spans="1:6" ht="26.25">
      <c r="A28" s="18">
        <f t="shared" si="1"/>
        <v>16</v>
      </c>
      <c r="B28" s="19" t="s">
        <v>22</v>
      </c>
      <c r="C28" s="20" t="s">
        <v>7</v>
      </c>
      <c r="D28" s="21">
        <v>150</v>
      </c>
      <c r="E28" s="21"/>
      <c r="F28" s="22">
        <f t="shared" si="0"/>
        <v>0</v>
      </c>
    </row>
    <row r="29" spans="1:6" ht="12.75">
      <c r="A29" s="18">
        <f t="shared" si="1"/>
        <v>17</v>
      </c>
      <c r="B29" s="19" t="s">
        <v>24</v>
      </c>
      <c r="C29" s="20" t="s">
        <v>23</v>
      </c>
      <c r="D29" s="21">
        <v>105</v>
      </c>
      <c r="E29" s="21"/>
      <c r="F29" s="22">
        <f t="shared" si="0"/>
        <v>0</v>
      </c>
    </row>
    <row r="30" spans="1:6" ht="12.75">
      <c r="A30" s="18">
        <f t="shared" si="1"/>
        <v>18</v>
      </c>
      <c r="B30" s="19" t="s">
        <v>25</v>
      </c>
      <c r="C30" s="20" t="s">
        <v>7</v>
      </c>
      <c r="D30" s="21">
        <v>25.1976</v>
      </c>
      <c r="E30" s="21"/>
      <c r="F30" s="22">
        <f t="shared" si="0"/>
        <v>0</v>
      </c>
    </row>
    <row r="31" spans="1:6" ht="12.75">
      <c r="A31" s="18">
        <f t="shared" si="1"/>
        <v>19</v>
      </c>
      <c r="B31" s="19" t="s">
        <v>26</v>
      </c>
      <c r="C31" s="20" t="s">
        <v>7</v>
      </c>
      <c r="D31" s="21">
        <v>63.311400000000006</v>
      </c>
      <c r="E31" s="21"/>
      <c r="F31" s="22">
        <f t="shared" si="0"/>
        <v>0</v>
      </c>
    </row>
    <row r="32" spans="1:6" ht="12.75">
      <c r="A32" s="18">
        <f t="shared" si="1"/>
        <v>20</v>
      </c>
      <c r="B32" s="19" t="s">
        <v>27</v>
      </c>
      <c r="C32" s="20" t="s">
        <v>5</v>
      </c>
      <c r="D32" s="21">
        <v>38.5</v>
      </c>
      <c r="E32" s="21"/>
      <c r="F32" s="22">
        <f t="shared" si="0"/>
        <v>0</v>
      </c>
    </row>
    <row r="33" spans="1:6" ht="12.75">
      <c r="A33" s="18">
        <f t="shared" si="1"/>
        <v>21</v>
      </c>
      <c r="B33" s="19" t="s">
        <v>28</v>
      </c>
      <c r="C33" s="20" t="s">
        <v>5</v>
      </c>
      <c r="D33" s="21">
        <v>399.6</v>
      </c>
      <c r="E33" s="21"/>
      <c r="F33" s="22">
        <f t="shared" si="0"/>
        <v>0</v>
      </c>
    </row>
    <row r="34" spans="1:6" ht="12.75">
      <c r="A34" s="18">
        <f t="shared" si="1"/>
        <v>22</v>
      </c>
      <c r="B34" s="19" t="s">
        <v>29</v>
      </c>
      <c r="C34" s="20" t="s">
        <v>5</v>
      </c>
      <c r="D34" s="21">
        <v>62</v>
      </c>
      <c r="E34" s="21"/>
      <c r="F34" s="22">
        <f t="shared" si="0"/>
        <v>0</v>
      </c>
    </row>
    <row r="35" spans="1:6" ht="26.25">
      <c r="A35" s="18">
        <f t="shared" si="1"/>
        <v>23</v>
      </c>
      <c r="B35" s="19" t="s">
        <v>30</v>
      </c>
      <c r="C35" s="23" t="s">
        <v>5</v>
      </c>
      <c r="D35" s="21">
        <v>67</v>
      </c>
      <c r="E35" s="21"/>
      <c r="F35" s="22">
        <f>ROUND(E35*D35,2)</f>
        <v>0</v>
      </c>
    </row>
    <row r="36" spans="1:6" ht="12.75">
      <c r="A36" s="18">
        <f t="shared" si="1"/>
        <v>24</v>
      </c>
      <c r="B36" s="19" t="s">
        <v>31</v>
      </c>
      <c r="C36" s="23" t="s">
        <v>7</v>
      </c>
      <c r="D36" s="21">
        <v>370</v>
      </c>
      <c r="E36" s="21"/>
      <c r="F36" s="22">
        <f aca="true" t="shared" si="2" ref="F36:F51">ROUND(E36*D36,2)</f>
        <v>0</v>
      </c>
    </row>
    <row r="37" spans="1:6" ht="11.25" customHeight="1">
      <c r="A37" s="18">
        <f t="shared" si="1"/>
        <v>25</v>
      </c>
      <c r="B37" s="19" t="s">
        <v>32</v>
      </c>
      <c r="C37" s="23" t="s">
        <v>7</v>
      </c>
      <c r="D37" s="21">
        <v>1840</v>
      </c>
      <c r="E37" s="21"/>
      <c r="F37" s="22">
        <f t="shared" si="2"/>
        <v>0</v>
      </c>
    </row>
    <row r="38" spans="1:6" ht="26.25">
      <c r="A38" s="18">
        <f t="shared" si="1"/>
        <v>26</v>
      </c>
      <c r="B38" s="19" t="s">
        <v>33</v>
      </c>
      <c r="C38" s="23" t="s">
        <v>7</v>
      </c>
      <c r="D38" s="21">
        <v>183</v>
      </c>
      <c r="E38" s="21"/>
      <c r="F38" s="22">
        <f t="shared" si="2"/>
        <v>0</v>
      </c>
    </row>
    <row r="39" spans="1:6" ht="12.75">
      <c r="A39" s="18">
        <f t="shared" si="1"/>
        <v>27</v>
      </c>
      <c r="B39" s="19" t="s">
        <v>34</v>
      </c>
      <c r="C39" s="23" t="s">
        <v>7</v>
      </c>
      <c r="D39" s="21">
        <v>237.0468</v>
      </c>
      <c r="E39" s="21"/>
      <c r="F39" s="22">
        <f t="shared" si="2"/>
        <v>0</v>
      </c>
    </row>
    <row r="40" spans="1:6" s="32" customFormat="1" ht="12.75">
      <c r="A40" s="18">
        <f t="shared" si="1"/>
        <v>28</v>
      </c>
      <c r="B40" s="19" t="s">
        <v>632</v>
      </c>
      <c r="C40" s="23" t="s">
        <v>7</v>
      </c>
      <c r="D40" s="21">
        <v>2148.25</v>
      </c>
      <c r="E40" s="59"/>
      <c r="F40" s="22">
        <f t="shared" si="2"/>
        <v>0</v>
      </c>
    </row>
    <row r="41" spans="1:6" s="32" customFormat="1" ht="12.75">
      <c r="A41" s="18">
        <f t="shared" si="1"/>
        <v>29</v>
      </c>
      <c r="B41" s="19" t="s">
        <v>633</v>
      </c>
      <c r="C41" s="23" t="s">
        <v>7</v>
      </c>
      <c r="D41" s="21">
        <v>2148.25</v>
      </c>
      <c r="E41" s="59"/>
      <c r="F41" s="22">
        <f t="shared" si="2"/>
        <v>0</v>
      </c>
    </row>
    <row r="42" spans="1:6" ht="12.75">
      <c r="A42" s="18">
        <f t="shared" si="1"/>
        <v>30</v>
      </c>
      <c r="B42" s="19" t="s">
        <v>35</v>
      </c>
      <c r="C42" s="23" t="s">
        <v>7</v>
      </c>
      <c r="D42" s="21">
        <v>480</v>
      </c>
      <c r="E42" s="21"/>
      <c r="F42" s="22">
        <f t="shared" si="2"/>
        <v>0</v>
      </c>
    </row>
    <row r="43" spans="1:6" ht="12.75">
      <c r="A43" s="18">
        <f t="shared" si="1"/>
        <v>31</v>
      </c>
      <c r="B43" s="19" t="s">
        <v>36</v>
      </c>
      <c r="C43" s="23" t="s">
        <v>7</v>
      </c>
      <c r="D43" s="21">
        <v>35.872</v>
      </c>
      <c r="E43" s="21"/>
      <c r="F43" s="22">
        <f t="shared" si="2"/>
        <v>0</v>
      </c>
    </row>
    <row r="44" spans="1:6" ht="12.75">
      <c r="A44" s="18">
        <f t="shared" si="1"/>
        <v>32</v>
      </c>
      <c r="B44" s="19" t="s">
        <v>37</v>
      </c>
      <c r="C44" s="20" t="s">
        <v>1</v>
      </c>
      <c r="D44" s="21">
        <v>37.815</v>
      </c>
      <c r="E44" s="21"/>
      <c r="F44" s="22">
        <f t="shared" si="2"/>
        <v>0</v>
      </c>
    </row>
    <row r="45" spans="1:6" ht="12.75">
      <c r="A45" s="18">
        <f t="shared" si="1"/>
        <v>33</v>
      </c>
      <c r="B45" s="19" t="s">
        <v>38</v>
      </c>
      <c r="C45" s="20" t="s">
        <v>1</v>
      </c>
      <c r="D45" s="21">
        <v>0.847</v>
      </c>
      <c r="E45" s="21"/>
      <c r="F45" s="22">
        <f t="shared" si="2"/>
        <v>0</v>
      </c>
    </row>
    <row r="46" spans="1:6" ht="12.75">
      <c r="A46" s="18">
        <f t="shared" si="1"/>
        <v>34</v>
      </c>
      <c r="B46" s="19" t="s">
        <v>39</v>
      </c>
      <c r="C46" s="20" t="s">
        <v>5</v>
      </c>
      <c r="D46" s="21">
        <v>313.48</v>
      </c>
      <c r="E46" s="21"/>
      <c r="F46" s="22">
        <f t="shared" si="2"/>
        <v>0</v>
      </c>
    </row>
    <row r="47" spans="1:6" ht="26.25">
      <c r="A47" s="18">
        <f t="shared" si="1"/>
        <v>35</v>
      </c>
      <c r="B47" s="19" t="s">
        <v>607</v>
      </c>
      <c r="C47" s="20" t="s">
        <v>586</v>
      </c>
      <c r="D47" s="21">
        <v>630.74</v>
      </c>
      <c r="E47" s="21"/>
      <c r="F47" s="22">
        <f t="shared" si="2"/>
        <v>0</v>
      </c>
    </row>
    <row r="48" spans="1:6" ht="12.75">
      <c r="A48" s="18"/>
      <c r="B48" s="25" t="s">
        <v>40</v>
      </c>
      <c r="C48" s="20"/>
      <c r="D48" s="21"/>
      <c r="E48" s="21"/>
      <c r="F48" s="22"/>
    </row>
    <row r="49" spans="1:6" ht="12.75">
      <c r="A49" s="18"/>
      <c r="B49" s="25" t="s">
        <v>41</v>
      </c>
      <c r="C49" s="20"/>
      <c r="D49" s="21"/>
      <c r="E49" s="21"/>
      <c r="F49" s="22"/>
    </row>
    <row r="50" spans="1:6" ht="12.75">
      <c r="A50" s="18">
        <f aca="true" t="shared" si="3" ref="A50:A67">A49+1</f>
        <v>1</v>
      </c>
      <c r="B50" s="19" t="s">
        <v>42</v>
      </c>
      <c r="C50" s="20" t="s">
        <v>7</v>
      </c>
      <c r="D50" s="21">
        <v>1080.6599999999999</v>
      </c>
      <c r="E50" s="21"/>
      <c r="F50" s="22">
        <f t="shared" si="2"/>
        <v>0</v>
      </c>
    </row>
    <row r="51" spans="1:6" ht="12.75">
      <c r="A51" s="18">
        <f t="shared" si="3"/>
        <v>2</v>
      </c>
      <c r="B51" s="19" t="s">
        <v>43</v>
      </c>
      <c r="C51" s="20" t="s">
        <v>5</v>
      </c>
      <c r="D51" s="21">
        <v>922.9200000000001</v>
      </c>
      <c r="E51" s="21"/>
      <c r="F51" s="22">
        <f t="shared" si="2"/>
        <v>0</v>
      </c>
    </row>
    <row r="52" spans="1:6" ht="26.25">
      <c r="A52" s="18">
        <f t="shared" si="3"/>
        <v>3</v>
      </c>
      <c r="B52" s="19" t="s">
        <v>44</v>
      </c>
      <c r="C52" s="23" t="s">
        <v>7</v>
      </c>
      <c r="D52" s="21">
        <v>19</v>
      </c>
      <c r="E52" s="21"/>
      <c r="F52" s="22">
        <f>ROUND(E52*D52,2)</f>
        <v>0</v>
      </c>
    </row>
    <row r="53" spans="1:6" ht="12.75">
      <c r="A53" s="18">
        <f t="shared" si="3"/>
        <v>4</v>
      </c>
      <c r="B53" s="19" t="s">
        <v>45</v>
      </c>
      <c r="C53" s="23" t="s">
        <v>7</v>
      </c>
      <c r="D53" s="21">
        <v>177</v>
      </c>
      <c r="E53" s="21"/>
      <c r="F53" s="22">
        <f aca="true" t="shared" si="4" ref="F53:F67">ROUND(E53*D53,2)</f>
        <v>0</v>
      </c>
    </row>
    <row r="54" spans="1:6" ht="11.25" customHeight="1">
      <c r="A54" s="18">
        <f t="shared" si="3"/>
        <v>5</v>
      </c>
      <c r="B54" s="19" t="s">
        <v>46</v>
      </c>
      <c r="C54" s="23" t="s">
        <v>7</v>
      </c>
      <c r="D54" s="21">
        <v>169.02900000000002</v>
      </c>
      <c r="E54" s="21"/>
      <c r="F54" s="22">
        <f t="shared" si="4"/>
        <v>0</v>
      </c>
    </row>
    <row r="55" spans="1:6" ht="12.75">
      <c r="A55" s="18">
        <f t="shared" si="3"/>
        <v>6</v>
      </c>
      <c r="B55" s="19" t="s">
        <v>47</v>
      </c>
      <c r="C55" s="23" t="s">
        <v>7</v>
      </c>
      <c r="D55" s="21">
        <v>6.2</v>
      </c>
      <c r="E55" s="21"/>
      <c r="F55" s="22">
        <f t="shared" si="4"/>
        <v>0</v>
      </c>
    </row>
    <row r="56" spans="1:6" ht="12.75">
      <c r="A56" s="18">
        <f t="shared" si="3"/>
        <v>7</v>
      </c>
      <c r="B56" s="19" t="s">
        <v>48</v>
      </c>
      <c r="C56" s="23" t="s">
        <v>7</v>
      </c>
      <c r="D56" s="21">
        <v>50.4525</v>
      </c>
      <c r="E56" s="21"/>
      <c r="F56" s="22">
        <f t="shared" si="4"/>
        <v>0</v>
      </c>
    </row>
    <row r="57" spans="1:6" ht="12.75">
      <c r="A57" s="18">
        <f t="shared" si="3"/>
        <v>8</v>
      </c>
      <c r="B57" s="19" t="s">
        <v>49</v>
      </c>
      <c r="C57" s="23" t="s">
        <v>5</v>
      </c>
      <c r="D57" s="21">
        <v>41.41</v>
      </c>
      <c r="E57" s="21"/>
      <c r="F57" s="22">
        <f t="shared" si="4"/>
        <v>0</v>
      </c>
    </row>
    <row r="58" spans="1:6" ht="12.75">
      <c r="A58" s="18">
        <f t="shared" si="3"/>
        <v>9</v>
      </c>
      <c r="B58" s="19" t="s">
        <v>50</v>
      </c>
      <c r="C58" s="23" t="s">
        <v>7</v>
      </c>
      <c r="D58" s="21">
        <v>41.41</v>
      </c>
      <c r="E58" s="21"/>
      <c r="F58" s="22">
        <f t="shared" si="4"/>
        <v>0</v>
      </c>
    </row>
    <row r="59" spans="1:6" ht="39">
      <c r="A59" s="18">
        <f t="shared" si="3"/>
        <v>10</v>
      </c>
      <c r="B59" s="19" t="s">
        <v>749</v>
      </c>
      <c r="C59" s="23" t="s">
        <v>7</v>
      </c>
      <c r="D59" s="21">
        <v>2527.9695</v>
      </c>
      <c r="E59" s="21"/>
      <c r="F59" s="22">
        <f t="shared" si="4"/>
        <v>0</v>
      </c>
    </row>
    <row r="60" spans="1:6" ht="12.75">
      <c r="A60" s="18">
        <f t="shared" si="3"/>
        <v>11</v>
      </c>
      <c r="B60" s="19" t="s">
        <v>51</v>
      </c>
      <c r="C60" s="23" t="s">
        <v>5</v>
      </c>
      <c r="D60" s="21">
        <v>1543.69</v>
      </c>
      <c r="E60" s="21"/>
      <c r="F60" s="22">
        <f t="shared" si="4"/>
        <v>0</v>
      </c>
    </row>
    <row r="61" spans="1:6" ht="26.25">
      <c r="A61" s="18">
        <f t="shared" si="3"/>
        <v>12</v>
      </c>
      <c r="B61" s="19" t="s">
        <v>750</v>
      </c>
      <c r="C61" s="20" t="s">
        <v>7</v>
      </c>
      <c r="D61" s="21">
        <v>245.868</v>
      </c>
      <c r="E61" s="21"/>
      <c r="F61" s="22">
        <f t="shared" si="4"/>
        <v>0</v>
      </c>
    </row>
    <row r="62" spans="1:6" ht="12.75">
      <c r="A62" s="18">
        <f t="shared" si="3"/>
        <v>13</v>
      </c>
      <c r="B62" s="19" t="s">
        <v>52</v>
      </c>
      <c r="C62" s="20" t="s">
        <v>5</v>
      </c>
      <c r="D62" s="21">
        <v>88.30000000000001</v>
      </c>
      <c r="E62" s="21"/>
      <c r="F62" s="22">
        <f t="shared" si="4"/>
        <v>0</v>
      </c>
    </row>
    <row r="63" spans="1:6" ht="12.75">
      <c r="A63" s="18">
        <f t="shared" si="3"/>
        <v>14</v>
      </c>
      <c r="B63" s="19" t="s">
        <v>53</v>
      </c>
      <c r="C63" s="20" t="s">
        <v>7</v>
      </c>
      <c r="D63" s="21">
        <v>388.9515</v>
      </c>
      <c r="E63" s="21"/>
      <c r="F63" s="22">
        <f t="shared" si="4"/>
        <v>0</v>
      </c>
    </row>
    <row r="64" spans="1:6" ht="26.25">
      <c r="A64" s="18">
        <f t="shared" si="3"/>
        <v>15</v>
      </c>
      <c r="B64" s="19" t="s">
        <v>54</v>
      </c>
      <c r="C64" s="20" t="s">
        <v>7</v>
      </c>
      <c r="D64" s="21">
        <v>1840</v>
      </c>
      <c r="E64" s="21"/>
      <c r="F64" s="22">
        <f t="shared" si="4"/>
        <v>0</v>
      </c>
    </row>
    <row r="65" spans="1:6" ht="12.75">
      <c r="A65" s="18">
        <f t="shared" si="3"/>
        <v>16</v>
      </c>
      <c r="B65" s="19" t="s">
        <v>55</v>
      </c>
      <c r="C65" s="20" t="s">
        <v>7</v>
      </c>
      <c r="D65" s="21">
        <v>19</v>
      </c>
      <c r="E65" s="21"/>
      <c r="F65" s="22">
        <f t="shared" si="4"/>
        <v>0</v>
      </c>
    </row>
    <row r="66" spans="1:6" ht="26.25">
      <c r="A66" s="18">
        <f t="shared" si="3"/>
        <v>17</v>
      </c>
      <c r="B66" s="19" t="s">
        <v>56</v>
      </c>
      <c r="C66" s="20" t="s">
        <v>7</v>
      </c>
      <c r="D66" s="21">
        <v>2527.9695</v>
      </c>
      <c r="E66" s="21"/>
      <c r="F66" s="22">
        <f t="shared" si="4"/>
        <v>0</v>
      </c>
    </row>
    <row r="67" spans="1:6" ht="26.25">
      <c r="A67" s="18">
        <f t="shared" si="3"/>
        <v>18</v>
      </c>
      <c r="B67" s="19" t="s">
        <v>57</v>
      </c>
      <c r="C67" s="20" t="s">
        <v>7</v>
      </c>
      <c r="D67" s="21">
        <v>1251</v>
      </c>
      <c r="E67" s="21"/>
      <c r="F67" s="22">
        <f t="shared" si="4"/>
        <v>0</v>
      </c>
    </row>
    <row r="68" spans="1:6" ht="14.25" customHeight="1">
      <c r="A68" s="18"/>
      <c r="B68" s="25" t="s">
        <v>58</v>
      </c>
      <c r="C68" s="20"/>
      <c r="D68" s="21"/>
      <c r="E68" s="21"/>
      <c r="F68" s="22"/>
    </row>
    <row r="69" spans="1:6" ht="18" customHeight="1">
      <c r="A69" s="18">
        <v>19</v>
      </c>
      <c r="B69" s="19" t="s">
        <v>60</v>
      </c>
      <c r="C69" s="23" t="s">
        <v>59</v>
      </c>
      <c r="D69" s="21">
        <v>443.52</v>
      </c>
      <c r="E69" s="21"/>
      <c r="F69" s="22">
        <f>ROUND(E69*D69,2)</f>
        <v>0</v>
      </c>
    </row>
    <row r="70" spans="1:6" ht="18" customHeight="1">
      <c r="A70" s="18">
        <f aca="true" t="shared" si="5" ref="A70:A121">A69+1</f>
        <v>20</v>
      </c>
      <c r="B70" s="19" t="s">
        <v>61</v>
      </c>
      <c r="C70" s="23" t="s">
        <v>59</v>
      </c>
      <c r="D70" s="21">
        <v>63.36</v>
      </c>
      <c r="E70" s="21"/>
      <c r="F70" s="22">
        <f aca="true" t="shared" si="6" ref="F70:F85">ROUND(E70*D70,2)</f>
        <v>0</v>
      </c>
    </row>
    <row r="71" spans="1:6" ht="26.25">
      <c r="A71" s="18">
        <f t="shared" si="5"/>
        <v>21</v>
      </c>
      <c r="B71" s="19" t="s">
        <v>62</v>
      </c>
      <c r="C71" s="23" t="s">
        <v>7</v>
      </c>
      <c r="D71" s="21">
        <v>940</v>
      </c>
      <c r="E71" s="21"/>
      <c r="F71" s="22">
        <f t="shared" si="6"/>
        <v>0</v>
      </c>
    </row>
    <row r="72" spans="1:6" ht="26.25">
      <c r="A72" s="18">
        <f t="shared" si="5"/>
        <v>22</v>
      </c>
      <c r="B72" s="19" t="s">
        <v>63</v>
      </c>
      <c r="C72" s="23" t="s">
        <v>7</v>
      </c>
      <c r="D72" s="21">
        <v>3960</v>
      </c>
      <c r="E72" s="21"/>
      <c r="F72" s="22">
        <f t="shared" si="6"/>
        <v>0</v>
      </c>
    </row>
    <row r="73" spans="1:6" ht="26.25">
      <c r="A73" s="18">
        <f t="shared" si="5"/>
        <v>23</v>
      </c>
      <c r="B73" s="19" t="s">
        <v>64</v>
      </c>
      <c r="C73" s="23" t="s">
        <v>7</v>
      </c>
      <c r="D73" s="21">
        <v>3960</v>
      </c>
      <c r="E73" s="21"/>
      <c r="F73" s="22">
        <f t="shared" si="6"/>
        <v>0</v>
      </c>
    </row>
    <row r="74" spans="1:6" ht="26.25">
      <c r="A74" s="18">
        <f t="shared" si="5"/>
        <v>24</v>
      </c>
      <c r="B74" s="19" t="s">
        <v>65</v>
      </c>
      <c r="C74" s="23" t="s">
        <v>7</v>
      </c>
      <c r="D74" s="21">
        <v>280</v>
      </c>
      <c r="E74" s="21"/>
      <c r="F74" s="22">
        <f t="shared" si="6"/>
        <v>0</v>
      </c>
    </row>
    <row r="75" spans="1:6" ht="15" customHeight="1">
      <c r="A75" s="18">
        <f t="shared" si="5"/>
        <v>25</v>
      </c>
      <c r="B75" s="19" t="s">
        <v>66</v>
      </c>
      <c r="C75" s="23" t="s">
        <v>7</v>
      </c>
      <c r="D75" s="21">
        <v>280</v>
      </c>
      <c r="E75" s="21"/>
      <c r="F75" s="22">
        <f t="shared" si="6"/>
        <v>0</v>
      </c>
    </row>
    <row r="76" spans="1:6" ht="29.25" customHeight="1">
      <c r="A76" s="18">
        <f t="shared" si="5"/>
        <v>26</v>
      </c>
      <c r="B76" s="19" t="s">
        <v>764</v>
      </c>
      <c r="C76" s="23" t="s">
        <v>7</v>
      </c>
      <c r="D76" s="21">
        <v>280</v>
      </c>
      <c r="E76" s="21"/>
      <c r="F76" s="22">
        <f t="shared" si="6"/>
        <v>0</v>
      </c>
    </row>
    <row r="77" spans="1:6" ht="31.5" customHeight="1">
      <c r="A77" s="18">
        <f t="shared" si="5"/>
        <v>27</v>
      </c>
      <c r="B77" s="19" t="s">
        <v>68</v>
      </c>
      <c r="C77" s="23" t="s">
        <v>67</v>
      </c>
      <c r="D77" s="21">
        <v>363.6</v>
      </c>
      <c r="E77" s="21"/>
      <c r="F77" s="22">
        <f t="shared" si="6"/>
        <v>0</v>
      </c>
    </row>
    <row r="78" spans="1:6" ht="27.75" customHeight="1">
      <c r="A78" s="18">
        <f t="shared" si="5"/>
        <v>28</v>
      </c>
      <c r="B78" s="19" t="s">
        <v>69</v>
      </c>
      <c r="C78" s="20" t="s">
        <v>7</v>
      </c>
      <c r="D78" s="21">
        <v>468</v>
      </c>
      <c r="E78" s="21"/>
      <c r="F78" s="22">
        <f t="shared" si="6"/>
        <v>0</v>
      </c>
    </row>
    <row r="79" spans="1:6" ht="28.5" customHeight="1">
      <c r="A79" s="18">
        <f t="shared" si="5"/>
        <v>29</v>
      </c>
      <c r="B79" s="19" t="s">
        <v>70</v>
      </c>
      <c r="C79" s="20" t="s">
        <v>7</v>
      </c>
      <c r="D79" s="21">
        <v>229.59300000000002</v>
      </c>
      <c r="E79" s="21"/>
      <c r="F79" s="22">
        <f t="shared" si="6"/>
        <v>0</v>
      </c>
    </row>
    <row r="80" spans="1:6" ht="39">
      <c r="A80" s="18">
        <f t="shared" si="5"/>
        <v>30</v>
      </c>
      <c r="B80" s="19" t="s">
        <v>71</v>
      </c>
      <c r="C80" s="20" t="s">
        <v>7</v>
      </c>
      <c r="D80" s="21">
        <v>1092</v>
      </c>
      <c r="E80" s="21"/>
      <c r="F80" s="22">
        <f t="shared" si="6"/>
        <v>0</v>
      </c>
    </row>
    <row r="81" spans="1:6" ht="15" customHeight="1">
      <c r="A81" s="18">
        <f t="shared" si="5"/>
        <v>31</v>
      </c>
      <c r="B81" s="19" t="s">
        <v>72</v>
      </c>
      <c r="C81" s="20" t="s">
        <v>7</v>
      </c>
      <c r="D81" s="21">
        <v>1092</v>
      </c>
      <c r="E81" s="21"/>
      <c r="F81" s="22">
        <f t="shared" si="6"/>
        <v>0</v>
      </c>
    </row>
    <row r="82" spans="1:6" ht="15" customHeight="1">
      <c r="A82" s="18">
        <f t="shared" si="5"/>
        <v>32</v>
      </c>
      <c r="B82" s="19" t="s">
        <v>73</v>
      </c>
      <c r="C82" s="20" t="s">
        <v>1</v>
      </c>
      <c r="D82" s="21">
        <v>10.8</v>
      </c>
      <c r="E82" s="21"/>
      <c r="F82" s="22">
        <f t="shared" si="6"/>
        <v>0</v>
      </c>
    </row>
    <row r="83" spans="1:6" ht="26.25">
      <c r="A83" s="18">
        <f t="shared" si="5"/>
        <v>33</v>
      </c>
      <c r="B83" s="19" t="s">
        <v>74</v>
      </c>
      <c r="C83" s="20" t="s">
        <v>7</v>
      </c>
      <c r="D83" s="21">
        <v>85</v>
      </c>
      <c r="E83" s="21"/>
      <c r="F83" s="22">
        <f t="shared" si="6"/>
        <v>0</v>
      </c>
    </row>
    <row r="84" spans="1:6" ht="12.75">
      <c r="A84" s="18"/>
      <c r="B84" s="25" t="s">
        <v>75</v>
      </c>
      <c r="C84" s="20"/>
      <c r="D84" s="21"/>
      <c r="E84" s="21"/>
      <c r="F84" s="22"/>
    </row>
    <row r="85" spans="1:6" ht="12.75">
      <c r="A85" s="18">
        <f t="shared" si="5"/>
        <v>1</v>
      </c>
      <c r="B85" s="19" t="s">
        <v>76</v>
      </c>
      <c r="C85" s="20" t="s">
        <v>7</v>
      </c>
      <c r="D85" s="21">
        <v>509.04</v>
      </c>
      <c r="E85" s="21"/>
      <c r="F85" s="22">
        <f t="shared" si="6"/>
        <v>0</v>
      </c>
    </row>
    <row r="86" spans="1:6" ht="12.75">
      <c r="A86" s="18">
        <f t="shared" si="5"/>
        <v>2</v>
      </c>
      <c r="B86" s="19" t="s">
        <v>77</v>
      </c>
      <c r="C86" s="23" t="s">
        <v>7</v>
      </c>
      <c r="D86" s="21">
        <v>82.784</v>
      </c>
      <c r="E86" s="21"/>
      <c r="F86" s="22">
        <f>ROUND(E86*D86,2)</f>
        <v>0</v>
      </c>
    </row>
    <row r="87" spans="1:6" ht="12.75">
      <c r="A87" s="18">
        <f t="shared" si="5"/>
        <v>3</v>
      </c>
      <c r="B87" s="19" t="s">
        <v>78</v>
      </c>
      <c r="C87" s="23" t="s">
        <v>7</v>
      </c>
      <c r="D87" s="21">
        <v>9317.896</v>
      </c>
      <c r="E87" s="21"/>
      <c r="F87" s="22">
        <f aca="true" t="shared" si="7" ref="F87:F101">ROUND(E87*D87,2)</f>
        <v>0</v>
      </c>
    </row>
    <row r="88" spans="1:6" ht="11.25" customHeight="1">
      <c r="A88" s="18">
        <f t="shared" si="5"/>
        <v>4</v>
      </c>
      <c r="B88" s="19" t="s">
        <v>79</v>
      </c>
      <c r="C88" s="23" t="s">
        <v>7</v>
      </c>
      <c r="D88" s="21">
        <v>916.174</v>
      </c>
      <c r="E88" s="21"/>
      <c r="F88" s="22">
        <f t="shared" si="7"/>
        <v>0</v>
      </c>
    </row>
    <row r="89" spans="1:6" ht="12.75">
      <c r="A89" s="18">
        <f t="shared" si="5"/>
        <v>5</v>
      </c>
      <c r="B89" s="19" t="s">
        <v>80</v>
      </c>
      <c r="C89" s="23" t="s">
        <v>7</v>
      </c>
      <c r="D89" s="21">
        <v>3607.485</v>
      </c>
      <c r="E89" s="21"/>
      <c r="F89" s="22">
        <f t="shared" si="7"/>
        <v>0</v>
      </c>
    </row>
    <row r="90" spans="1:6" ht="12.75">
      <c r="A90" s="18">
        <f t="shared" si="5"/>
        <v>6</v>
      </c>
      <c r="B90" s="19" t="s">
        <v>81</v>
      </c>
      <c r="C90" s="23" t="s">
        <v>7</v>
      </c>
      <c r="D90" s="21">
        <v>401.1735</v>
      </c>
      <c r="E90" s="21"/>
      <c r="F90" s="22">
        <f t="shared" si="7"/>
        <v>0</v>
      </c>
    </row>
    <row r="91" spans="1:6" ht="15" customHeight="1">
      <c r="A91" s="18">
        <f t="shared" si="5"/>
        <v>7</v>
      </c>
      <c r="B91" s="19" t="s">
        <v>82</v>
      </c>
      <c r="C91" s="23" t="s">
        <v>7</v>
      </c>
      <c r="D91" s="21">
        <v>3925.9500000000003</v>
      </c>
      <c r="E91" s="21"/>
      <c r="F91" s="22">
        <f t="shared" si="7"/>
        <v>0</v>
      </c>
    </row>
    <row r="92" spans="1:6" ht="13.5" customHeight="1">
      <c r="A92" s="18">
        <f t="shared" si="5"/>
        <v>8</v>
      </c>
      <c r="B92" s="19" t="s">
        <v>83</v>
      </c>
      <c r="C92" s="23" t="s">
        <v>7</v>
      </c>
      <c r="D92" s="21">
        <v>3140.55</v>
      </c>
      <c r="E92" s="21"/>
      <c r="F92" s="22">
        <f t="shared" si="7"/>
        <v>0</v>
      </c>
    </row>
    <row r="93" spans="1:6" ht="12.75">
      <c r="A93" s="18">
        <f t="shared" si="5"/>
        <v>9</v>
      </c>
      <c r="B93" s="19" t="s">
        <v>84</v>
      </c>
      <c r="C93" s="23" t="s">
        <v>7</v>
      </c>
      <c r="D93" s="21">
        <v>398.20000000000005</v>
      </c>
      <c r="E93" s="21"/>
      <c r="F93" s="22">
        <f t="shared" si="7"/>
        <v>0</v>
      </c>
    </row>
    <row r="94" spans="1:6" ht="26.25">
      <c r="A94" s="18">
        <f t="shared" si="5"/>
        <v>10</v>
      </c>
      <c r="B94" s="19" t="s">
        <v>85</v>
      </c>
      <c r="C94" s="23" t="s">
        <v>7</v>
      </c>
      <c r="D94" s="21">
        <v>782.15</v>
      </c>
      <c r="E94" s="21"/>
      <c r="F94" s="22">
        <f t="shared" si="7"/>
        <v>0</v>
      </c>
    </row>
    <row r="95" spans="1:6" ht="39">
      <c r="A95" s="18">
        <f t="shared" si="5"/>
        <v>11</v>
      </c>
      <c r="B95" s="19" t="s">
        <v>86</v>
      </c>
      <c r="C95" s="20" t="s">
        <v>67</v>
      </c>
      <c r="D95" s="21">
        <v>2481.61</v>
      </c>
      <c r="E95" s="21"/>
      <c r="F95" s="22">
        <f t="shared" si="7"/>
        <v>0</v>
      </c>
    </row>
    <row r="96" spans="1:6" ht="26.25">
      <c r="A96" s="18">
        <f t="shared" si="5"/>
        <v>12</v>
      </c>
      <c r="B96" s="19" t="s">
        <v>87</v>
      </c>
      <c r="C96" s="20" t="s">
        <v>7</v>
      </c>
      <c r="D96" s="21">
        <v>1912.1760000000002</v>
      </c>
      <c r="E96" s="21"/>
      <c r="F96" s="22">
        <f t="shared" si="7"/>
        <v>0</v>
      </c>
    </row>
    <row r="97" spans="1:6" ht="12.75">
      <c r="A97" s="18"/>
      <c r="B97" s="25" t="s">
        <v>88</v>
      </c>
      <c r="C97" s="20"/>
      <c r="D97" s="21"/>
      <c r="E97" s="21"/>
      <c r="F97" s="22"/>
    </row>
    <row r="98" spans="1:6" ht="26.25">
      <c r="A98" s="18">
        <f t="shared" si="5"/>
        <v>1</v>
      </c>
      <c r="B98" s="19" t="s">
        <v>89</v>
      </c>
      <c r="C98" s="20" t="s">
        <v>7</v>
      </c>
      <c r="D98" s="21">
        <v>76.44</v>
      </c>
      <c r="E98" s="21"/>
      <c r="F98" s="22">
        <f t="shared" si="7"/>
        <v>0</v>
      </c>
    </row>
    <row r="99" spans="1:6" ht="26.25">
      <c r="A99" s="18">
        <f t="shared" si="5"/>
        <v>2</v>
      </c>
      <c r="B99" s="19" t="s">
        <v>90</v>
      </c>
      <c r="C99" s="20" t="s">
        <v>7</v>
      </c>
      <c r="D99" s="21">
        <v>133</v>
      </c>
      <c r="E99" s="21"/>
      <c r="F99" s="22">
        <f t="shared" si="7"/>
        <v>0</v>
      </c>
    </row>
    <row r="100" spans="1:6" ht="26.25">
      <c r="A100" s="18">
        <f t="shared" si="5"/>
        <v>3</v>
      </c>
      <c r="B100" s="19" t="s">
        <v>91</v>
      </c>
      <c r="C100" s="20" t="s">
        <v>1</v>
      </c>
      <c r="D100" s="21">
        <v>36.51</v>
      </c>
      <c r="E100" s="21"/>
      <c r="F100" s="22">
        <f t="shared" si="7"/>
        <v>0</v>
      </c>
    </row>
    <row r="101" spans="1:6" ht="26.25">
      <c r="A101" s="18">
        <f t="shared" si="5"/>
        <v>4</v>
      </c>
      <c r="B101" s="19" t="s">
        <v>92</v>
      </c>
      <c r="C101" s="20" t="s">
        <v>1</v>
      </c>
      <c r="D101" s="21">
        <v>236.06982000000002</v>
      </c>
      <c r="E101" s="21"/>
      <c r="F101" s="22">
        <f t="shared" si="7"/>
        <v>0</v>
      </c>
    </row>
    <row r="102" spans="1:6" ht="12.75">
      <c r="A102" s="18"/>
      <c r="B102" s="25" t="s">
        <v>93</v>
      </c>
      <c r="C102" s="20"/>
      <c r="D102" s="21"/>
      <c r="E102" s="21"/>
      <c r="F102" s="22"/>
    </row>
    <row r="103" spans="1:6" ht="16.5" customHeight="1">
      <c r="A103" s="18">
        <f t="shared" si="5"/>
        <v>1</v>
      </c>
      <c r="B103" s="19" t="s">
        <v>94</v>
      </c>
      <c r="C103" s="23" t="s">
        <v>7</v>
      </c>
      <c r="D103" s="21">
        <v>1912.1760000000002</v>
      </c>
      <c r="E103" s="21"/>
      <c r="F103" s="22">
        <f>ROUND(E103*D103,2)</f>
        <v>0</v>
      </c>
    </row>
    <row r="104" spans="1:6" ht="17.25" customHeight="1">
      <c r="A104" s="18">
        <f t="shared" si="5"/>
        <v>2</v>
      </c>
      <c r="B104" s="19" t="s">
        <v>95</v>
      </c>
      <c r="C104" s="23" t="s">
        <v>7</v>
      </c>
      <c r="D104" s="21">
        <v>1912.1760000000002</v>
      </c>
      <c r="E104" s="21"/>
      <c r="F104" s="22">
        <f aca="true" t="shared" si="8" ref="F104:F119">ROUND(E104*D104,2)</f>
        <v>0</v>
      </c>
    </row>
    <row r="105" spans="1:6" ht="17.25" customHeight="1">
      <c r="A105" s="18">
        <f t="shared" si="5"/>
        <v>3</v>
      </c>
      <c r="B105" s="19" t="s">
        <v>96</v>
      </c>
      <c r="C105" s="23" t="s">
        <v>5</v>
      </c>
      <c r="D105" s="21">
        <v>288</v>
      </c>
      <c r="E105" s="21"/>
      <c r="F105" s="22">
        <f t="shared" si="8"/>
        <v>0</v>
      </c>
    </row>
    <row r="106" spans="1:6" ht="26.25">
      <c r="A106" s="18">
        <f t="shared" si="5"/>
        <v>4</v>
      </c>
      <c r="B106" s="19" t="s">
        <v>97</v>
      </c>
      <c r="C106" s="23" t="s">
        <v>5</v>
      </c>
      <c r="D106" s="21">
        <v>324.8</v>
      </c>
      <c r="E106" s="21"/>
      <c r="F106" s="22">
        <f t="shared" si="8"/>
        <v>0</v>
      </c>
    </row>
    <row r="107" spans="1:6" ht="26.25">
      <c r="A107" s="18">
        <f t="shared" si="5"/>
        <v>5</v>
      </c>
      <c r="B107" s="19" t="s">
        <v>98</v>
      </c>
      <c r="C107" s="23" t="s">
        <v>5</v>
      </c>
      <c r="D107" s="21">
        <v>325</v>
      </c>
      <c r="E107" s="21"/>
      <c r="F107" s="22">
        <f t="shared" si="8"/>
        <v>0</v>
      </c>
    </row>
    <row r="108" spans="1:6" ht="19.5" customHeight="1">
      <c r="A108" s="18">
        <f t="shared" si="5"/>
        <v>6</v>
      </c>
      <c r="B108" s="19" t="s">
        <v>99</v>
      </c>
      <c r="C108" s="23" t="s">
        <v>5</v>
      </c>
      <c r="D108" s="21">
        <v>10</v>
      </c>
      <c r="E108" s="21"/>
      <c r="F108" s="22">
        <f t="shared" si="8"/>
        <v>0</v>
      </c>
    </row>
    <row r="109" spans="1:6" ht="26.25">
      <c r="A109" s="18">
        <f t="shared" si="5"/>
        <v>7</v>
      </c>
      <c r="B109" s="19" t="s">
        <v>100</v>
      </c>
      <c r="C109" s="23" t="s">
        <v>7</v>
      </c>
      <c r="D109" s="21">
        <v>4</v>
      </c>
      <c r="E109" s="21"/>
      <c r="F109" s="22">
        <f t="shared" si="8"/>
        <v>0</v>
      </c>
    </row>
    <row r="110" spans="1:6" ht="26.25">
      <c r="A110" s="18">
        <f t="shared" si="5"/>
        <v>8</v>
      </c>
      <c r="B110" s="19" t="s">
        <v>101</v>
      </c>
      <c r="C110" s="23" t="s">
        <v>23</v>
      </c>
      <c r="D110" s="21">
        <v>4</v>
      </c>
      <c r="E110" s="21"/>
      <c r="F110" s="22">
        <f t="shared" si="8"/>
        <v>0</v>
      </c>
    </row>
    <row r="111" spans="1:6" ht="39">
      <c r="A111" s="18">
        <f t="shared" si="5"/>
        <v>9</v>
      </c>
      <c r="B111" s="19" t="s">
        <v>608</v>
      </c>
      <c r="C111" s="23" t="s">
        <v>609</v>
      </c>
      <c r="D111" s="21">
        <v>38.8</v>
      </c>
      <c r="E111" s="21"/>
      <c r="F111" s="22">
        <f t="shared" si="8"/>
        <v>0</v>
      </c>
    </row>
    <row r="112" spans="1:6" ht="12.75">
      <c r="A112" s="18"/>
      <c r="B112" s="25" t="s">
        <v>102</v>
      </c>
      <c r="C112" s="20"/>
      <c r="D112" s="21"/>
      <c r="E112" s="21"/>
      <c r="F112" s="22"/>
    </row>
    <row r="113" spans="1:6" ht="26.25">
      <c r="A113" s="18">
        <f t="shared" si="5"/>
        <v>1</v>
      </c>
      <c r="B113" s="19" t="s">
        <v>751</v>
      </c>
      <c r="C113" s="20" t="s">
        <v>7</v>
      </c>
      <c r="D113" s="21">
        <v>3140.55</v>
      </c>
      <c r="E113" s="21"/>
      <c r="F113" s="22">
        <f t="shared" si="8"/>
        <v>0</v>
      </c>
    </row>
    <row r="114" spans="1:6" ht="26.25">
      <c r="A114" s="18">
        <f t="shared" si="5"/>
        <v>2</v>
      </c>
      <c r="B114" s="19" t="s">
        <v>103</v>
      </c>
      <c r="C114" s="20" t="s">
        <v>7</v>
      </c>
      <c r="D114" s="21">
        <v>785.4</v>
      </c>
      <c r="E114" s="21"/>
      <c r="F114" s="22">
        <f t="shared" si="8"/>
        <v>0</v>
      </c>
    </row>
    <row r="115" spans="1:6" ht="30.75" customHeight="1">
      <c r="A115" s="18">
        <f t="shared" si="5"/>
        <v>3</v>
      </c>
      <c r="B115" s="19" t="s">
        <v>104</v>
      </c>
      <c r="C115" s="20" t="s">
        <v>7</v>
      </c>
      <c r="D115" s="21">
        <v>1303.05</v>
      </c>
      <c r="E115" s="21"/>
      <c r="F115" s="22">
        <f t="shared" si="8"/>
        <v>0</v>
      </c>
    </row>
    <row r="116" spans="1:6" ht="26.25">
      <c r="A116" s="18">
        <f t="shared" si="5"/>
        <v>4</v>
      </c>
      <c r="B116" s="19" t="s">
        <v>105</v>
      </c>
      <c r="C116" s="20" t="s">
        <v>7</v>
      </c>
      <c r="D116" s="21">
        <v>523.015</v>
      </c>
      <c r="E116" s="21"/>
      <c r="F116" s="22">
        <f t="shared" si="8"/>
        <v>0</v>
      </c>
    </row>
    <row r="117" spans="1:6" ht="52.5">
      <c r="A117" s="18">
        <f t="shared" si="5"/>
        <v>5</v>
      </c>
      <c r="B117" s="19" t="s">
        <v>106</v>
      </c>
      <c r="C117" s="20" t="s">
        <v>7</v>
      </c>
      <c r="D117" s="21">
        <v>236.06982000000002</v>
      </c>
      <c r="E117" s="21"/>
      <c r="F117" s="22">
        <f t="shared" si="8"/>
        <v>0</v>
      </c>
    </row>
    <row r="118" spans="1:6" ht="12.75">
      <c r="A118" s="18">
        <f t="shared" si="5"/>
        <v>6</v>
      </c>
      <c r="B118" s="19" t="s">
        <v>107</v>
      </c>
      <c r="C118" s="20" t="s">
        <v>7</v>
      </c>
      <c r="D118" s="21">
        <v>1912.1760000000002</v>
      </c>
      <c r="E118" s="21"/>
      <c r="F118" s="22">
        <f t="shared" si="8"/>
        <v>0</v>
      </c>
    </row>
    <row r="119" spans="1:6" ht="12.75">
      <c r="A119" s="18">
        <f t="shared" si="5"/>
        <v>7</v>
      </c>
      <c r="B119" s="19" t="s">
        <v>108</v>
      </c>
      <c r="C119" s="20" t="s">
        <v>7</v>
      </c>
      <c r="D119" s="21">
        <v>18.7</v>
      </c>
      <c r="E119" s="21"/>
      <c r="F119" s="22">
        <f t="shared" si="8"/>
        <v>0</v>
      </c>
    </row>
    <row r="120" spans="1:6" ht="26.25">
      <c r="A120" s="18">
        <f t="shared" si="5"/>
        <v>8</v>
      </c>
      <c r="B120" s="19" t="s">
        <v>109</v>
      </c>
      <c r="C120" s="23" t="s">
        <v>7</v>
      </c>
      <c r="D120" s="21">
        <v>405.3</v>
      </c>
      <c r="E120" s="21"/>
      <c r="F120" s="22">
        <f>ROUND(E120*D120,2)</f>
        <v>0</v>
      </c>
    </row>
    <row r="121" spans="1:6" s="78" customFormat="1" ht="26.25">
      <c r="A121" s="18">
        <f t="shared" si="5"/>
        <v>9</v>
      </c>
      <c r="B121" s="19" t="s">
        <v>767</v>
      </c>
      <c r="C121" s="23" t="s">
        <v>7</v>
      </c>
      <c r="D121" s="21">
        <v>405.3</v>
      </c>
      <c r="E121" s="21"/>
      <c r="F121" s="22">
        <f aca="true" t="shared" si="9" ref="F121:F136">ROUND(E121*D121,2)</f>
        <v>0</v>
      </c>
    </row>
    <row r="122" spans="1:6" ht="11.25" customHeight="1">
      <c r="A122" s="18"/>
      <c r="B122" s="25" t="s">
        <v>110</v>
      </c>
      <c r="C122" s="23"/>
      <c r="D122" s="21"/>
      <c r="E122" s="21"/>
      <c r="F122" s="22"/>
    </row>
    <row r="123" spans="1:6" ht="12.75">
      <c r="A123" s="18"/>
      <c r="B123" s="25" t="s">
        <v>111</v>
      </c>
      <c r="C123" s="23"/>
      <c r="D123" s="21"/>
      <c r="E123" s="21"/>
      <c r="F123" s="22"/>
    </row>
    <row r="124" spans="1:6" ht="26.25">
      <c r="A124" s="18">
        <f>A123+1</f>
        <v>1</v>
      </c>
      <c r="B124" s="19" t="s">
        <v>634</v>
      </c>
      <c r="C124" s="23" t="s">
        <v>7</v>
      </c>
      <c r="D124" s="21">
        <v>12.6</v>
      </c>
      <c r="E124" s="21"/>
      <c r="F124" s="22">
        <f t="shared" si="9"/>
        <v>0</v>
      </c>
    </row>
    <row r="125" spans="1:6" ht="26.25">
      <c r="A125" s="18">
        <f>A124+1</f>
        <v>2</v>
      </c>
      <c r="B125" s="19" t="s">
        <v>635</v>
      </c>
      <c r="C125" s="23" t="s">
        <v>7</v>
      </c>
      <c r="D125" s="21">
        <v>31.1</v>
      </c>
      <c r="E125" s="21"/>
      <c r="F125" s="22">
        <f t="shared" si="9"/>
        <v>0</v>
      </c>
    </row>
    <row r="126" spans="1:6" ht="26.25">
      <c r="A126" s="18">
        <f>A125+1</f>
        <v>3</v>
      </c>
      <c r="B126" s="19" t="s">
        <v>636</v>
      </c>
      <c r="C126" s="23" t="s">
        <v>7</v>
      </c>
      <c r="D126" s="21">
        <v>16.8</v>
      </c>
      <c r="E126" s="21"/>
      <c r="F126" s="22">
        <f t="shared" si="9"/>
        <v>0</v>
      </c>
    </row>
    <row r="127" spans="1:6" ht="26.25">
      <c r="A127" s="18">
        <f>A126+1</f>
        <v>4</v>
      </c>
      <c r="B127" s="19" t="s">
        <v>112</v>
      </c>
      <c r="C127" s="23" t="s">
        <v>7</v>
      </c>
      <c r="D127" s="21">
        <v>1.6</v>
      </c>
      <c r="E127" s="21"/>
      <c r="F127" s="22">
        <f t="shared" si="9"/>
        <v>0</v>
      </c>
    </row>
    <row r="128" spans="1:6" ht="12.75">
      <c r="A128" s="18">
        <f>A127+1</f>
        <v>5</v>
      </c>
      <c r="B128" s="19" t="s">
        <v>113</v>
      </c>
      <c r="C128" s="23" t="s">
        <v>67</v>
      </c>
      <c r="D128" s="21">
        <v>1079</v>
      </c>
      <c r="E128" s="21"/>
      <c r="F128" s="22">
        <f t="shared" si="9"/>
        <v>0</v>
      </c>
    </row>
    <row r="129" spans="1:6" ht="12.75">
      <c r="A129" s="18"/>
      <c r="B129" s="25" t="s">
        <v>114</v>
      </c>
      <c r="C129" s="20"/>
      <c r="D129" s="21"/>
      <c r="E129" s="21"/>
      <c r="F129" s="22"/>
    </row>
    <row r="130" spans="1:6" ht="39">
      <c r="A130" s="18">
        <v>1</v>
      </c>
      <c r="B130" s="19" t="s">
        <v>637</v>
      </c>
      <c r="C130" s="20" t="s">
        <v>7</v>
      </c>
      <c r="D130" s="21">
        <v>7.202500000000001</v>
      </c>
      <c r="E130" s="21"/>
      <c r="F130" s="22">
        <f t="shared" si="9"/>
        <v>0</v>
      </c>
    </row>
    <row r="131" spans="1:6" ht="12.75">
      <c r="A131" s="18"/>
      <c r="B131" s="25" t="s">
        <v>115</v>
      </c>
      <c r="C131" s="20"/>
      <c r="D131" s="21"/>
      <c r="E131" s="21"/>
      <c r="F131" s="22"/>
    </row>
    <row r="132" spans="1:6" ht="12.75">
      <c r="A132" s="18"/>
      <c r="B132" s="25" t="s">
        <v>116</v>
      </c>
      <c r="C132" s="20"/>
      <c r="D132" s="21"/>
      <c r="E132" s="21"/>
      <c r="F132" s="22"/>
    </row>
    <row r="133" spans="1:6" ht="26.25">
      <c r="A133" s="18">
        <f aca="true" t="shared" si="10" ref="A133:A139">A132+1</f>
        <v>1</v>
      </c>
      <c r="B133" s="19" t="s">
        <v>117</v>
      </c>
      <c r="C133" s="20" t="s">
        <v>23</v>
      </c>
      <c r="D133" s="21">
        <v>1</v>
      </c>
      <c r="E133" s="21"/>
      <c r="F133" s="22">
        <f t="shared" si="9"/>
        <v>0</v>
      </c>
    </row>
    <row r="134" spans="1:6" ht="26.25">
      <c r="A134" s="18">
        <f t="shared" si="10"/>
        <v>2</v>
      </c>
      <c r="B134" s="19" t="s">
        <v>118</v>
      </c>
      <c r="C134" s="20" t="s">
        <v>23</v>
      </c>
      <c r="D134" s="21">
        <v>1</v>
      </c>
      <c r="E134" s="21"/>
      <c r="F134" s="22">
        <f t="shared" si="9"/>
        <v>0</v>
      </c>
    </row>
    <row r="135" spans="1:6" ht="26.25">
      <c r="A135" s="18">
        <f t="shared" si="10"/>
        <v>3</v>
      </c>
      <c r="B135" s="19" t="s">
        <v>119</v>
      </c>
      <c r="C135" s="20" t="s">
        <v>23</v>
      </c>
      <c r="D135" s="21">
        <v>1</v>
      </c>
      <c r="E135" s="21"/>
      <c r="F135" s="22">
        <f t="shared" si="9"/>
        <v>0</v>
      </c>
    </row>
    <row r="136" spans="1:6" ht="26.25">
      <c r="A136" s="18">
        <f t="shared" si="10"/>
        <v>4</v>
      </c>
      <c r="B136" s="19" t="s">
        <v>120</v>
      </c>
      <c r="C136" s="20" t="s">
        <v>23</v>
      </c>
      <c r="D136" s="21">
        <v>1</v>
      </c>
      <c r="E136" s="21"/>
      <c r="F136" s="22">
        <f t="shared" si="9"/>
        <v>0</v>
      </c>
    </row>
    <row r="137" spans="1:6" ht="26.25">
      <c r="A137" s="18">
        <f t="shared" si="10"/>
        <v>5</v>
      </c>
      <c r="B137" s="19" t="s">
        <v>121</v>
      </c>
      <c r="C137" s="23" t="s">
        <v>23</v>
      </c>
      <c r="D137" s="21">
        <v>1</v>
      </c>
      <c r="E137" s="21"/>
      <c r="F137" s="22">
        <f>ROUND(E137*D137,2)</f>
        <v>0</v>
      </c>
    </row>
    <row r="138" spans="1:6" ht="26.25">
      <c r="A138" s="18">
        <f t="shared" si="10"/>
        <v>6</v>
      </c>
      <c r="B138" s="19" t="s">
        <v>122</v>
      </c>
      <c r="C138" s="23" t="s">
        <v>23</v>
      </c>
      <c r="D138" s="21">
        <v>1</v>
      </c>
      <c r="E138" s="21"/>
      <c r="F138" s="22">
        <f aca="true" t="shared" si="11" ref="F138:F153">ROUND(E138*D138,2)</f>
        <v>0</v>
      </c>
    </row>
    <row r="139" spans="1:6" ht="26.25">
      <c r="A139" s="18">
        <f t="shared" si="10"/>
        <v>7</v>
      </c>
      <c r="B139" s="19" t="s">
        <v>610</v>
      </c>
      <c r="C139" s="23" t="s">
        <v>23</v>
      </c>
      <c r="D139" s="21">
        <v>6</v>
      </c>
      <c r="E139" s="21"/>
      <c r="F139" s="22">
        <f t="shared" si="11"/>
        <v>0</v>
      </c>
    </row>
    <row r="140" spans="1:6" ht="12.75">
      <c r="A140" s="18"/>
      <c r="B140" s="25" t="s">
        <v>123</v>
      </c>
      <c r="C140" s="23"/>
      <c r="D140" s="21"/>
      <c r="E140" s="21"/>
      <c r="F140" s="22"/>
    </row>
    <row r="141" spans="1:6" ht="26.25">
      <c r="A141" s="18">
        <v>8</v>
      </c>
      <c r="B141" s="19" t="s">
        <v>124</v>
      </c>
      <c r="C141" s="23" t="s">
        <v>23</v>
      </c>
      <c r="D141" s="21">
        <v>6</v>
      </c>
      <c r="E141" s="21"/>
      <c r="F141" s="22">
        <f t="shared" si="11"/>
        <v>0</v>
      </c>
    </row>
    <row r="142" spans="1:6" ht="26.25">
      <c r="A142" s="18">
        <f aca="true" t="shared" si="12" ref="A142:A168">A141+1</f>
        <v>9</v>
      </c>
      <c r="B142" s="19" t="s">
        <v>125</v>
      </c>
      <c r="C142" s="23" t="s">
        <v>23</v>
      </c>
      <c r="D142" s="21">
        <v>5</v>
      </c>
      <c r="E142" s="21"/>
      <c r="F142" s="22">
        <f t="shared" si="11"/>
        <v>0</v>
      </c>
    </row>
    <row r="143" spans="1:6" ht="26.25">
      <c r="A143" s="18">
        <f t="shared" si="12"/>
        <v>10</v>
      </c>
      <c r="B143" s="19" t="s">
        <v>126</v>
      </c>
      <c r="C143" s="23" t="s">
        <v>23</v>
      </c>
      <c r="D143" s="21">
        <v>7</v>
      </c>
      <c r="E143" s="21"/>
      <c r="F143" s="22">
        <f t="shared" si="11"/>
        <v>0</v>
      </c>
    </row>
    <row r="144" spans="1:6" ht="26.25">
      <c r="A144" s="18">
        <f t="shared" si="12"/>
        <v>11</v>
      </c>
      <c r="B144" s="19" t="s">
        <v>127</v>
      </c>
      <c r="C144" s="23" t="s">
        <v>23</v>
      </c>
      <c r="D144" s="21">
        <v>3</v>
      </c>
      <c r="E144" s="21"/>
      <c r="F144" s="22">
        <f t="shared" si="11"/>
        <v>0</v>
      </c>
    </row>
    <row r="145" spans="1:6" ht="26.25">
      <c r="A145" s="18">
        <f t="shared" si="12"/>
        <v>12</v>
      </c>
      <c r="B145" s="19" t="s">
        <v>128</v>
      </c>
      <c r="C145" s="23" t="s">
        <v>23</v>
      </c>
      <c r="D145" s="21">
        <v>1</v>
      </c>
      <c r="E145" s="21"/>
      <c r="F145" s="22">
        <f t="shared" si="11"/>
        <v>0</v>
      </c>
    </row>
    <row r="146" spans="1:6" ht="26.25">
      <c r="A146" s="18">
        <f t="shared" si="12"/>
        <v>13</v>
      </c>
      <c r="B146" s="19" t="s">
        <v>129</v>
      </c>
      <c r="C146" s="20" t="s">
        <v>23</v>
      </c>
      <c r="D146" s="21">
        <v>11</v>
      </c>
      <c r="E146" s="21"/>
      <c r="F146" s="22">
        <f t="shared" si="11"/>
        <v>0</v>
      </c>
    </row>
    <row r="147" spans="1:6" ht="26.25">
      <c r="A147" s="18">
        <f t="shared" si="12"/>
        <v>14</v>
      </c>
      <c r="B147" s="19" t="s">
        <v>129</v>
      </c>
      <c r="C147" s="20" t="s">
        <v>23</v>
      </c>
      <c r="D147" s="21">
        <v>3</v>
      </c>
      <c r="E147" s="21"/>
      <c r="F147" s="22">
        <f t="shared" si="11"/>
        <v>0</v>
      </c>
    </row>
    <row r="148" spans="1:6" ht="26.25">
      <c r="A148" s="18">
        <f t="shared" si="12"/>
        <v>15</v>
      </c>
      <c r="B148" s="19" t="s">
        <v>130</v>
      </c>
      <c r="C148" s="20" t="s">
        <v>23</v>
      </c>
      <c r="D148" s="21">
        <v>3</v>
      </c>
      <c r="E148" s="21"/>
      <c r="F148" s="22">
        <f t="shared" si="11"/>
        <v>0</v>
      </c>
    </row>
    <row r="149" spans="1:6" ht="26.25">
      <c r="A149" s="18">
        <f t="shared" si="12"/>
        <v>16</v>
      </c>
      <c r="B149" s="19" t="s">
        <v>131</v>
      </c>
      <c r="C149" s="20" t="s">
        <v>23</v>
      </c>
      <c r="D149" s="21">
        <v>2</v>
      </c>
      <c r="E149" s="21"/>
      <c r="F149" s="22">
        <f t="shared" si="11"/>
        <v>0</v>
      </c>
    </row>
    <row r="150" spans="1:6" ht="26.25">
      <c r="A150" s="18">
        <f t="shared" si="12"/>
        <v>17</v>
      </c>
      <c r="B150" s="19" t="s">
        <v>132</v>
      </c>
      <c r="C150" s="20" t="s">
        <v>23</v>
      </c>
      <c r="D150" s="21">
        <v>35</v>
      </c>
      <c r="E150" s="21"/>
      <c r="F150" s="22">
        <f t="shared" si="11"/>
        <v>0</v>
      </c>
    </row>
    <row r="151" spans="1:6" ht="26.25">
      <c r="A151" s="18">
        <f t="shared" si="12"/>
        <v>18</v>
      </c>
      <c r="B151" s="19" t="s">
        <v>133</v>
      </c>
      <c r="C151" s="20" t="s">
        <v>23</v>
      </c>
      <c r="D151" s="21">
        <v>8</v>
      </c>
      <c r="E151" s="21"/>
      <c r="F151" s="22">
        <f t="shared" si="11"/>
        <v>0</v>
      </c>
    </row>
    <row r="152" spans="1:6" ht="26.25">
      <c r="A152" s="18">
        <f t="shared" si="12"/>
        <v>19</v>
      </c>
      <c r="B152" s="19" t="s">
        <v>134</v>
      </c>
      <c r="C152" s="20" t="s">
        <v>23</v>
      </c>
      <c r="D152" s="21">
        <v>1</v>
      </c>
      <c r="E152" s="21"/>
      <c r="F152" s="22">
        <f t="shared" si="11"/>
        <v>0</v>
      </c>
    </row>
    <row r="153" spans="1:6" ht="26.25">
      <c r="A153" s="18">
        <f t="shared" si="12"/>
        <v>20</v>
      </c>
      <c r="B153" s="19" t="s">
        <v>135</v>
      </c>
      <c r="C153" s="20" t="s">
        <v>23</v>
      </c>
      <c r="D153" s="21">
        <v>4</v>
      </c>
      <c r="E153" s="21"/>
      <c r="F153" s="22">
        <f t="shared" si="11"/>
        <v>0</v>
      </c>
    </row>
    <row r="154" spans="1:6" ht="26.25">
      <c r="A154" s="18">
        <f t="shared" si="12"/>
        <v>21</v>
      </c>
      <c r="B154" s="19" t="s">
        <v>136</v>
      </c>
      <c r="C154" s="23" t="s">
        <v>23</v>
      </c>
      <c r="D154" s="21">
        <v>1</v>
      </c>
      <c r="E154" s="21"/>
      <c r="F154" s="22">
        <f>ROUND(E154*D154,2)</f>
        <v>0</v>
      </c>
    </row>
    <row r="155" spans="1:6" ht="26.25">
      <c r="A155" s="18">
        <f t="shared" si="12"/>
        <v>22</v>
      </c>
      <c r="B155" s="19" t="s">
        <v>137</v>
      </c>
      <c r="C155" s="23" t="s">
        <v>23</v>
      </c>
      <c r="D155" s="21">
        <v>2</v>
      </c>
      <c r="E155" s="21"/>
      <c r="F155" s="22">
        <f aca="true" t="shared" si="13" ref="F155:F170">ROUND(E155*D155,2)</f>
        <v>0</v>
      </c>
    </row>
    <row r="156" spans="1:6" ht="11.25" customHeight="1">
      <c r="A156" s="18">
        <f t="shared" si="12"/>
        <v>23</v>
      </c>
      <c r="B156" s="19" t="s">
        <v>138</v>
      </c>
      <c r="C156" s="23" t="s">
        <v>23</v>
      </c>
      <c r="D156" s="21">
        <v>1</v>
      </c>
      <c r="E156" s="21"/>
      <c r="F156" s="22">
        <f t="shared" si="13"/>
        <v>0</v>
      </c>
    </row>
    <row r="157" spans="1:6" ht="39">
      <c r="A157" s="18">
        <f t="shared" si="12"/>
        <v>24</v>
      </c>
      <c r="B157" s="19" t="s">
        <v>139</v>
      </c>
      <c r="C157" s="23" t="s">
        <v>23</v>
      </c>
      <c r="D157" s="21">
        <v>1</v>
      </c>
      <c r="E157" s="21"/>
      <c r="F157" s="22">
        <f t="shared" si="13"/>
        <v>0</v>
      </c>
    </row>
    <row r="158" spans="1:6" ht="39">
      <c r="A158" s="18">
        <f t="shared" si="12"/>
        <v>25</v>
      </c>
      <c r="B158" s="19" t="s">
        <v>140</v>
      </c>
      <c r="C158" s="23" t="s">
        <v>23</v>
      </c>
      <c r="D158" s="21">
        <v>2</v>
      </c>
      <c r="E158" s="21"/>
      <c r="F158" s="22">
        <f t="shared" si="13"/>
        <v>0</v>
      </c>
    </row>
    <row r="159" spans="1:6" ht="39">
      <c r="A159" s="18">
        <f t="shared" si="12"/>
        <v>26</v>
      </c>
      <c r="B159" s="19" t="s">
        <v>141</v>
      </c>
      <c r="C159" s="23" t="s">
        <v>23</v>
      </c>
      <c r="D159" s="21">
        <v>2</v>
      </c>
      <c r="E159" s="21"/>
      <c r="F159" s="22">
        <f t="shared" si="13"/>
        <v>0</v>
      </c>
    </row>
    <row r="160" spans="1:6" ht="52.5">
      <c r="A160" s="18">
        <f t="shared" si="12"/>
        <v>27</v>
      </c>
      <c r="B160" s="19" t="s">
        <v>142</v>
      </c>
      <c r="C160" s="23" t="s">
        <v>23</v>
      </c>
      <c r="D160" s="21">
        <v>1</v>
      </c>
      <c r="E160" s="21"/>
      <c r="F160" s="22">
        <f t="shared" si="13"/>
        <v>0</v>
      </c>
    </row>
    <row r="161" spans="1:6" ht="39">
      <c r="A161" s="18">
        <f t="shared" si="12"/>
        <v>28</v>
      </c>
      <c r="B161" s="19" t="s">
        <v>143</v>
      </c>
      <c r="C161" s="23" t="s">
        <v>23</v>
      </c>
      <c r="D161" s="21">
        <v>2</v>
      </c>
      <c r="E161" s="21"/>
      <c r="F161" s="22">
        <f t="shared" si="13"/>
        <v>0</v>
      </c>
    </row>
    <row r="162" spans="1:6" ht="39">
      <c r="A162" s="18">
        <f t="shared" si="12"/>
        <v>29</v>
      </c>
      <c r="B162" s="19" t="s">
        <v>144</v>
      </c>
      <c r="C162" s="23" t="s">
        <v>23</v>
      </c>
      <c r="D162" s="21">
        <v>2</v>
      </c>
      <c r="E162" s="21"/>
      <c r="F162" s="22">
        <f t="shared" si="13"/>
        <v>0</v>
      </c>
    </row>
    <row r="163" spans="1:6" ht="52.5">
      <c r="A163" s="18">
        <f t="shared" si="12"/>
        <v>30</v>
      </c>
      <c r="B163" s="19" t="s">
        <v>611</v>
      </c>
      <c r="C163" s="20" t="s">
        <v>23</v>
      </c>
      <c r="D163" s="21">
        <v>1</v>
      </c>
      <c r="E163" s="21"/>
      <c r="F163" s="22">
        <f t="shared" si="13"/>
        <v>0</v>
      </c>
    </row>
    <row r="164" spans="1:6" ht="52.5">
      <c r="A164" s="18">
        <f t="shared" si="12"/>
        <v>31</v>
      </c>
      <c r="B164" s="19" t="s">
        <v>612</v>
      </c>
      <c r="C164" s="20" t="s">
        <v>23</v>
      </c>
      <c r="D164" s="21">
        <v>2</v>
      </c>
      <c r="E164" s="21"/>
      <c r="F164" s="22">
        <f t="shared" si="13"/>
        <v>0</v>
      </c>
    </row>
    <row r="165" spans="1:6" ht="52.5">
      <c r="A165" s="18">
        <f t="shared" si="12"/>
        <v>32</v>
      </c>
      <c r="B165" s="19" t="s">
        <v>613</v>
      </c>
      <c r="C165" s="20" t="s">
        <v>23</v>
      </c>
      <c r="D165" s="21">
        <v>2</v>
      </c>
      <c r="E165" s="21"/>
      <c r="F165" s="22">
        <f t="shared" si="13"/>
        <v>0</v>
      </c>
    </row>
    <row r="166" spans="1:6" ht="26.25">
      <c r="A166" s="18">
        <f t="shared" si="12"/>
        <v>33</v>
      </c>
      <c r="B166" s="19" t="s">
        <v>614</v>
      </c>
      <c r="C166" s="20" t="s">
        <v>23</v>
      </c>
      <c r="D166" s="21">
        <v>10</v>
      </c>
      <c r="E166" s="21"/>
      <c r="F166" s="22">
        <f t="shared" si="13"/>
        <v>0</v>
      </c>
    </row>
    <row r="167" spans="1:6" ht="12.75">
      <c r="A167" s="18"/>
      <c r="B167" s="25" t="s">
        <v>145</v>
      </c>
      <c r="C167" s="20"/>
      <c r="D167" s="21"/>
      <c r="E167" s="21"/>
      <c r="F167" s="22"/>
    </row>
    <row r="168" spans="1:6" ht="26.25">
      <c r="A168" s="18">
        <f t="shared" si="12"/>
        <v>1</v>
      </c>
      <c r="B168" s="19" t="s">
        <v>146</v>
      </c>
      <c r="C168" s="20" t="s">
        <v>5</v>
      </c>
      <c r="D168" s="21">
        <v>15.4</v>
      </c>
      <c r="E168" s="21"/>
      <c r="F168" s="22">
        <f t="shared" si="13"/>
        <v>0</v>
      </c>
    </row>
    <row r="169" spans="1:6" ht="26.25">
      <c r="A169" s="18">
        <f aca="true" t="shared" si="14" ref="A169:A174">A168+1</f>
        <v>2</v>
      </c>
      <c r="B169" s="19" t="s">
        <v>147</v>
      </c>
      <c r="C169" s="20" t="s">
        <v>5</v>
      </c>
      <c r="D169" s="21">
        <v>28.784000000000002</v>
      </c>
      <c r="E169" s="21"/>
      <c r="F169" s="22">
        <f t="shared" si="13"/>
        <v>0</v>
      </c>
    </row>
    <row r="170" spans="1:6" ht="26.25">
      <c r="A170" s="18">
        <f t="shared" si="14"/>
        <v>3</v>
      </c>
      <c r="B170" s="19" t="s">
        <v>148</v>
      </c>
      <c r="C170" s="20" t="s">
        <v>5</v>
      </c>
      <c r="D170" s="21">
        <v>52.5</v>
      </c>
      <c r="E170" s="21"/>
      <c r="F170" s="22">
        <f t="shared" si="13"/>
        <v>0</v>
      </c>
    </row>
    <row r="171" spans="1:6" ht="26.25">
      <c r="A171" s="18">
        <f t="shared" si="14"/>
        <v>4</v>
      </c>
      <c r="B171" s="19" t="s">
        <v>149</v>
      </c>
      <c r="C171" s="23" t="s">
        <v>5</v>
      </c>
      <c r="D171" s="21">
        <v>21.5</v>
      </c>
      <c r="E171" s="21"/>
      <c r="F171" s="22">
        <f>ROUND(E171*D171,2)</f>
        <v>0</v>
      </c>
    </row>
    <row r="172" spans="1:6" ht="26.25">
      <c r="A172" s="18">
        <f t="shared" si="14"/>
        <v>5</v>
      </c>
      <c r="B172" s="19" t="s">
        <v>150</v>
      </c>
      <c r="C172" s="23" t="s">
        <v>5</v>
      </c>
      <c r="D172" s="21">
        <v>399.6</v>
      </c>
      <c r="E172" s="21"/>
      <c r="F172" s="22">
        <f aca="true" t="shared" si="15" ref="F172:F187">ROUND(E172*D172,2)</f>
        <v>0</v>
      </c>
    </row>
    <row r="173" spans="1:6" ht="26.25">
      <c r="A173" s="18">
        <f t="shared" si="14"/>
        <v>6</v>
      </c>
      <c r="B173" s="19" t="s">
        <v>151</v>
      </c>
      <c r="C173" s="23" t="s">
        <v>5</v>
      </c>
      <c r="D173" s="21">
        <v>298.8</v>
      </c>
      <c r="E173" s="21"/>
      <c r="F173" s="22">
        <f t="shared" si="15"/>
        <v>0</v>
      </c>
    </row>
    <row r="174" spans="1:6" ht="26.25">
      <c r="A174" s="18">
        <f t="shared" si="14"/>
        <v>7</v>
      </c>
      <c r="B174" s="19" t="s">
        <v>152</v>
      </c>
      <c r="C174" s="23" t="s">
        <v>7</v>
      </c>
      <c r="D174" s="21">
        <v>237.0468</v>
      </c>
      <c r="E174" s="21"/>
      <c r="F174" s="22">
        <f t="shared" si="15"/>
        <v>0</v>
      </c>
    </row>
    <row r="175" spans="1:6" ht="12.75">
      <c r="A175" s="18"/>
      <c r="B175" s="25" t="s">
        <v>153</v>
      </c>
      <c r="C175" s="23"/>
      <c r="D175" s="21"/>
      <c r="E175" s="21"/>
      <c r="F175" s="22"/>
    </row>
    <row r="176" spans="1:6" ht="12.75">
      <c r="A176" s="18">
        <f aca="true" t="shared" si="16" ref="A176:A181">A175+1</f>
        <v>1</v>
      </c>
      <c r="B176" s="19" t="s">
        <v>154</v>
      </c>
      <c r="C176" s="23" t="s">
        <v>7</v>
      </c>
      <c r="D176" s="21">
        <v>10443.771</v>
      </c>
      <c r="E176" s="21"/>
      <c r="F176" s="22">
        <f t="shared" si="15"/>
        <v>0</v>
      </c>
    </row>
    <row r="177" spans="1:6" ht="12.75">
      <c r="A177" s="18">
        <f t="shared" si="16"/>
        <v>2</v>
      </c>
      <c r="B177" s="19" t="s">
        <v>155</v>
      </c>
      <c r="C177" s="23" t="s">
        <v>7</v>
      </c>
      <c r="D177" s="21">
        <v>1317.3474999999999</v>
      </c>
      <c r="E177" s="21"/>
      <c r="F177" s="22">
        <f t="shared" si="15"/>
        <v>0</v>
      </c>
    </row>
    <row r="178" spans="1:6" ht="26.25">
      <c r="A178" s="18">
        <f t="shared" si="16"/>
        <v>3</v>
      </c>
      <c r="B178" s="19" t="s">
        <v>156</v>
      </c>
      <c r="C178" s="23" t="s">
        <v>7</v>
      </c>
      <c r="D178" s="21">
        <v>2605.6905</v>
      </c>
      <c r="E178" s="21"/>
      <c r="F178" s="22">
        <f t="shared" si="15"/>
        <v>0</v>
      </c>
    </row>
    <row r="179" spans="1:6" ht="26.25">
      <c r="A179" s="18">
        <f t="shared" si="16"/>
        <v>4</v>
      </c>
      <c r="B179" s="19" t="s">
        <v>157</v>
      </c>
      <c r="C179" s="23" t="s">
        <v>7</v>
      </c>
      <c r="D179" s="21">
        <v>575.7604</v>
      </c>
      <c r="E179" s="21"/>
      <c r="F179" s="22">
        <f t="shared" si="15"/>
        <v>0</v>
      </c>
    </row>
    <row r="180" spans="1:6" ht="12.75">
      <c r="A180" s="18">
        <f t="shared" si="16"/>
        <v>5</v>
      </c>
      <c r="B180" s="19" t="s">
        <v>158</v>
      </c>
      <c r="C180" s="20" t="s">
        <v>7</v>
      </c>
      <c r="D180" s="21">
        <v>117.56400000000001</v>
      </c>
      <c r="E180" s="21"/>
      <c r="F180" s="22">
        <f t="shared" si="15"/>
        <v>0</v>
      </c>
    </row>
    <row r="181" spans="1:6" ht="26.25">
      <c r="A181" s="18">
        <f t="shared" si="16"/>
        <v>6</v>
      </c>
      <c r="B181" s="19" t="s">
        <v>159</v>
      </c>
      <c r="C181" s="20" t="s">
        <v>7</v>
      </c>
      <c r="D181" s="21">
        <v>35</v>
      </c>
      <c r="E181" s="21"/>
      <c r="F181" s="22">
        <f t="shared" si="15"/>
        <v>0</v>
      </c>
    </row>
    <row r="182" spans="1:6" ht="12.75">
      <c r="A182" s="18"/>
      <c r="B182" s="25" t="s">
        <v>160</v>
      </c>
      <c r="C182" s="20"/>
      <c r="D182" s="21"/>
      <c r="E182" s="21"/>
      <c r="F182" s="22"/>
    </row>
    <row r="183" spans="1:6" ht="66">
      <c r="A183" s="18">
        <f>A182+1</f>
        <v>1</v>
      </c>
      <c r="B183" s="19" t="s">
        <v>161</v>
      </c>
      <c r="C183" s="20" t="s">
        <v>23</v>
      </c>
      <c r="D183" s="21">
        <v>1</v>
      </c>
      <c r="E183" s="21"/>
      <c r="F183" s="22">
        <f t="shared" si="15"/>
        <v>0</v>
      </c>
    </row>
    <row r="184" spans="1:6" ht="52.5">
      <c r="A184" s="18">
        <f>A183+1</f>
        <v>2</v>
      </c>
      <c r="B184" s="19" t="s">
        <v>162</v>
      </c>
      <c r="C184" s="20" t="s">
        <v>23</v>
      </c>
      <c r="D184" s="21">
        <v>1</v>
      </c>
      <c r="E184" s="21"/>
      <c r="F184" s="22">
        <f t="shared" si="15"/>
        <v>0</v>
      </c>
    </row>
    <row r="185" spans="1:6" ht="52.5">
      <c r="A185" s="18">
        <f>A184+1</f>
        <v>3</v>
      </c>
      <c r="B185" s="19" t="s">
        <v>163</v>
      </c>
      <c r="C185" s="20" t="s">
        <v>23</v>
      </c>
      <c r="D185" s="21">
        <v>1</v>
      </c>
      <c r="E185" s="21"/>
      <c r="F185" s="22">
        <f t="shared" si="15"/>
        <v>0</v>
      </c>
    </row>
    <row r="186" spans="1:6" ht="12.75">
      <c r="A186" s="18"/>
      <c r="B186" s="25" t="s">
        <v>164</v>
      </c>
      <c r="C186" s="20"/>
      <c r="D186" s="21"/>
      <c r="E186" s="21"/>
      <c r="F186" s="22"/>
    </row>
    <row r="187" spans="1:6" ht="12.75">
      <c r="A187" s="18">
        <f aca="true" t="shared" si="17" ref="A187:A192">A186+1</f>
        <v>1</v>
      </c>
      <c r="B187" s="19" t="s">
        <v>165</v>
      </c>
      <c r="C187" s="20" t="s">
        <v>23</v>
      </c>
      <c r="D187" s="21">
        <v>2</v>
      </c>
      <c r="E187" s="21"/>
      <c r="F187" s="22">
        <f t="shared" si="15"/>
        <v>0</v>
      </c>
    </row>
    <row r="188" spans="1:6" ht="12.75">
      <c r="A188" s="18">
        <f t="shared" si="17"/>
        <v>2</v>
      </c>
      <c r="B188" s="19" t="s">
        <v>166</v>
      </c>
      <c r="C188" s="23" t="s">
        <v>23</v>
      </c>
      <c r="D188" s="21">
        <v>2</v>
      </c>
      <c r="E188" s="21"/>
      <c r="F188" s="22">
        <f>ROUND(E188*D188,2)</f>
        <v>0</v>
      </c>
    </row>
    <row r="189" spans="1:6" ht="12.75">
      <c r="A189" s="18">
        <f t="shared" si="17"/>
        <v>3</v>
      </c>
      <c r="B189" s="19" t="s">
        <v>167</v>
      </c>
      <c r="C189" s="23" t="s">
        <v>23</v>
      </c>
      <c r="D189" s="21">
        <v>6</v>
      </c>
      <c r="E189" s="21"/>
      <c r="F189" s="22">
        <f aca="true" t="shared" si="18" ref="F189:F195">ROUND(E189*D189,2)</f>
        <v>0</v>
      </c>
    </row>
    <row r="190" spans="1:6" ht="12.75">
      <c r="A190" s="18">
        <f t="shared" si="17"/>
        <v>4</v>
      </c>
      <c r="B190" s="19" t="s">
        <v>168</v>
      </c>
      <c r="C190" s="23" t="s">
        <v>23</v>
      </c>
      <c r="D190" s="21">
        <v>1</v>
      </c>
      <c r="E190" s="21"/>
      <c r="F190" s="22">
        <f t="shared" si="18"/>
        <v>0</v>
      </c>
    </row>
    <row r="191" spans="1:6" ht="26.25">
      <c r="A191" s="18">
        <f t="shared" si="17"/>
        <v>5</v>
      </c>
      <c r="B191" s="19" t="s">
        <v>169</v>
      </c>
      <c r="C191" s="23" t="s">
        <v>23</v>
      </c>
      <c r="D191" s="21">
        <v>240</v>
      </c>
      <c r="E191" s="21"/>
      <c r="F191" s="22">
        <f t="shared" si="18"/>
        <v>0</v>
      </c>
    </row>
    <row r="192" spans="1:6" ht="26.25">
      <c r="A192" s="18">
        <f t="shared" si="17"/>
        <v>6</v>
      </c>
      <c r="B192" s="19" t="s">
        <v>170</v>
      </c>
      <c r="C192" s="23" t="s">
        <v>23</v>
      </c>
      <c r="D192" s="21">
        <v>9</v>
      </c>
      <c r="E192" s="21"/>
      <c r="F192" s="22">
        <f t="shared" si="18"/>
        <v>0</v>
      </c>
    </row>
    <row r="193" spans="1:6" ht="12.75">
      <c r="A193" s="18"/>
      <c r="B193" s="25" t="s">
        <v>171</v>
      </c>
      <c r="C193" s="23"/>
      <c r="D193" s="21"/>
      <c r="E193" s="21"/>
      <c r="F193" s="22"/>
    </row>
    <row r="194" spans="1:6" ht="26.25">
      <c r="A194" s="18">
        <f>A193+1</f>
        <v>1</v>
      </c>
      <c r="B194" s="19" t="s">
        <v>173</v>
      </c>
      <c r="C194" s="23" t="s">
        <v>172</v>
      </c>
      <c r="D194" s="21">
        <v>16</v>
      </c>
      <c r="E194" s="21"/>
      <c r="F194" s="22">
        <f t="shared" si="18"/>
        <v>0</v>
      </c>
    </row>
    <row r="195" spans="1:6" ht="26.25">
      <c r="A195" s="18">
        <f>A194+1</f>
        <v>2</v>
      </c>
      <c r="B195" s="19" t="s">
        <v>174</v>
      </c>
      <c r="C195" s="23" t="s">
        <v>172</v>
      </c>
      <c r="D195" s="21">
        <v>16</v>
      </c>
      <c r="E195" s="21"/>
      <c r="F195" s="22">
        <f t="shared" si="18"/>
        <v>0</v>
      </c>
    </row>
    <row r="196" spans="1:6" s="37" customFormat="1" ht="12.75">
      <c r="A196" s="33"/>
      <c r="B196" s="27" t="s">
        <v>627</v>
      </c>
      <c r="C196" s="34"/>
      <c r="D196" s="35"/>
      <c r="E196" s="35"/>
      <c r="F196" s="36"/>
    </row>
    <row r="197" spans="1:6" ht="12.75">
      <c r="A197" s="1"/>
      <c r="B197" s="2" t="s">
        <v>179</v>
      </c>
      <c r="C197" s="3"/>
      <c r="D197" s="44"/>
      <c r="E197" s="70"/>
      <c r="F197" s="22"/>
    </row>
    <row r="198" spans="1:6" ht="15">
      <c r="A198" s="75">
        <v>1</v>
      </c>
      <c r="B198" s="4" t="s">
        <v>180</v>
      </c>
      <c r="C198" s="5" t="s">
        <v>181</v>
      </c>
      <c r="D198" s="45">
        <v>8.96</v>
      </c>
      <c r="E198" s="70"/>
      <c r="F198" s="22">
        <f>ROUND(E198*D198,2)</f>
        <v>0</v>
      </c>
    </row>
    <row r="199" spans="1:6" ht="15">
      <c r="A199" s="75">
        <v>2</v>
      </c>
      <c r="B199" s="4" t="s">
        <v>182</v>
      </c>
      <c r="C199" s="5" t="s">
        <v>181</v>
      </c>
      <c r="D199" s="45">
        <v>15.3625</v>
      </c>
      <c r="E199" s="70"/>
      <c r="F199" s="22">
        <f>ROUND(E199*D199,2)</f>
        <v>0</v>
      </c>
    </row>
    <row r="200" spans="1:6" ht="15">
      <c r="A200" s="75">
        <v>3</v>
      </c>
      <c r="B200" s="4" t="s">
        <v>183</v>
      </c>
      <c r="C200" s="5" t="s">
        <v>181</v>
      </c>
      <c r="D200" s="45">
        <v>3.1825</v>
      </c>
      <c r="E200" s="70"/>
      <c r="F200" s="22">
        <f>ROUND(E200*D200,2)</f>
        <v>0</v>
      </c>
    </row>
    <row r="201" spans="1:6" ht="12.75">
      <c r="A201" s="75">
        <v>4</v>
      </c>
      <c r="B201" s="4" t="s">
        <v>184</v>
      </c>
      <c r="C201" s="5" t="s">
        <v>185</v>
      </c>
      <c r="D201" s="45">
        <v>12</v>
      </c>
      <c r="E201" s="70"/>
      <c r="F201" s="22">
        <f>ROUND(E201*D201,2)</f>
        <v>0</v>
      </c>
    </row>
    <row r="202" spans="1:6" s="41" customFormat="1" ht="12.75">
      <c r="A202" s="12"/>
      <c r="B202" s="2" t="s">
        <v>186</v>
      </c>
      <c r="C202" s="7"/>
      <c r="D202" s="46"/>
      <c r="E202" s="70"/>
      <c r="F202" s="40"/>
    </row>
    <row r="203" spans="1:6" ht="15">
      <c r="A203" s="75">
        <v>1</v>
      </c>
      <c r="B203" s="4" t="s">
        <v>187</v>
      </c>
      <c r="C203" s="5" t="s">
        <v>181</v>
      </c>
      <c r="D203" s="45">
        <v>210.18275</v>
      </c>
      <c r="E203" s="70"/>
      <c r="F203" s="22">
        <f aca="true" t="shared" si="19" ref="F203:F231">ROUND(E203*D203,2)</f>
        <v>0</v>
      </c>
    </row>
    <row r="204" spans="1:6" ht="15">
      <c r="A204" s="75">
        <v>2</v>
      </c>
      <c r="B204" s="4" t="s">
        <v>188</v>
      </c>
      <c r="C204" s="5" t="s">
        <v>181</v>
      </c>
      <c r="D204" s="45">
        <v>124.21027500000001</v>
      </c>
      <c r="E204" s="70"/>
      <c r="F204" s="22">
        <f t="shared" si="19"/>
        <v>0</v>
      </c>
    </row>
    <row r="205" spans="1:6" ht="15">
      <c r="A205" s="75">
        <v>3</v>
      </c>
      <c r="B205" s="4" t="s">
        <v>189</v>
      </c>
      <c r="C205" s="5" t="s">
        <v>193</v>
      </c>
      <c r="D205" s="45">
        <v>131.80800000000002</v>
      </c>
      <c r="E205" s="70"/>
      <c r="F205" s="22">
        <f t="shared" si="19"/>
        <v>0</v>
      </c>
    </row>
    <row r="206" spans="1:6" ht="15">
      <c r="A206" s="75">
        <v>4</v>
      </c>
      <c r="B206" s="4" t="s">
        <v>190</v>
      </c>
      <c r="C206" s="5" t="s">
        <v>193</v>
      </c>
      <c r="D206" s="45">
        <v>109.84000000000002</v>
      </c>
      <c r="E206" s="70"/>
      <c r="F206" s="22">
        <f t="shared" si="19"/>
        <v>0</v>
      </c>
    </row>
    <row r="207" spans="1:6" ht="13.5" customHeight="1">
      <c r="A207" s="75">
        <v>5</v>
      </c>
      <c r="B207" s="4" t="s">
        <v>191</v>
      </c>
      <c r="C207" s="5" t="s">
        <v>181</v>
      </c>
      <c r="D207" s="45">
        <v>11.984000000000002</v>
      </c>
      <c r="E207" s="70"/>
      <c r="F207" s="22">
        <f t="shared" si="19"/>
        <v>0</v>
      </c>
    </row>
    <row r="208" spans="1:6" ht="15">
      <c r="A208" s="75">
        <v>6</v>
      </c>
      <c r="B208" s="4" t="s">
        <v>192</v>
      </c>
      <c r="C208" s="5" t="s">
        <v>193</v>
      </c>
      <c r="D208" s="45">
        <v>57.21</v>
      </c>
      <c r="E208" s="70"/>
      <c r="F208" s="22">
        <f t="shared" si="19"/>
        <v>0</v>
      </c>
    </row>
    <row r="209" spans="1:6" ht="12.75">
      <c r="A209" s="75">
        <v>7</v>
      </c>
      <c r="B209" s="4" t="s">
        <v>194</v>
      </c>
      <c r="C209" s="5" t="s">
        <v>195</v>
      </c>
      <c r="D209" s="45">
        <v>11107</v>
      </c>
      <c r="E209" s="70"/>
      <c r="F209" s="22">
        <f t="shared" si="19"/>
        <v>0</v>
      </c>
    </row>
    <row r="210" spans="1:6" ht="15">
      <c r="A210" s="75">
        <v>8</v>
      </c>
      <c r="B210" s="4" t="s">
        <v>196</v>
      </c>
      <c r="C210" s="5" t="s">
        <v>181</v>
      </c>
      <c r="D210" s="45">
        <v>97.49000000000001</v>
      </c>
      <c r="E210" s="70"/>
      <c r="F210" s="22">
        <f t="shared" si="19"/>
        <v>0</v>
      </c>
    </row>
    <row r="211" spans="1:6" ht="12.75">
      <c r="A211" s="75">
        <v>9</v>
      </c>
      <c r="B211" s="4" t="s">
        <v>197</v>
      </c>
      <c r="C211" s="5" t="s">
        <v>195</v>
      </c>
      <c r="D211" s="45">
        <v>7232</v>
      </c>
      <c r="E211" s="70"/>
      <c r="F211" s="22">
        <f t="shared" si="19"/>
        <v>0</v>
      </c>
    </row>
    <row r="212" spans="1:6" ht="15">
      <c r="A212" s="75">
        <v>10</v>
      </c>
      <c r="B212" s="4" t="s">
        <v>198</v>
      </c>
      <c r="C212" s="5" t="s">
        <v>193</v>
      </c>
      <c r="D212" s="45">
        <v>60.76999999999999</v>
      </c>
      <c r="E212" s="70"/>
      <c r="F212" s="22">
        <f t="shared" si="19"/>
        <v>0</v>
      </c>
    </row>
    <row r="213" spans="1:6" ht="15">
      <c r="A213" s="75">
        <v>11</v>
      </c>
      <c r="B213" s="4" t="s">
        <v>199</v>
      </c>
      <c r="C213" s="5" t="s">
        <v>181</v>
      </c>
      <c r="D213" s="45">
        <v>10.0255</v>
      </c>
      <c r="E213" s="70"/>
      <c r="F213" s="22">
        <f t="shared" si="19"/>
        <v>0</v>
      </c>
    </row>
    <row r="214" spans="1:6" ht="15">
      <c r="A214" s="75">
        <v>12</v>
      </c>
      <c r="B214" s="4" t="s">
        <v>200</v>
      </c>
      <c r="C214" s="5" t="s">
        <v>193</v>
      </c>
      <c r="D214" s="45">
        <v>111.465</v>
      </c>
      <c r="E214" s="70"/>
      <c r="F214" s="22">
        <f t="shared" si="19"/>
        <v>0</v>
      </c>
    </row>
    <row r="215" spans="1:6" ht="12.75">
      <c r="A215" s="75">
        <v>13</v>
      </c>
      <c r="B215" s="4" t="s">
        <v>201</v>
      </c>
      <c r="C215" s="5" t="s">
        <v>195</v>
      </c>
      <c r="D215" s="45">
        <v>578.261376</v>
      </c>
      <c r="E215" s="70"/>
      <c r="F215" s="22">
        <f t="shared" si="19"/>
        <v>0</v>
      </c>
    </row>
    <row r="216" spans="1:6" ht="15">
      <c r="A216" s="75">
        <v>14</v>
      </c>
      <c r="B216" s="4" t="s">
        <v>202</v>
      </c>
      <c r="C216" s="5" t="s">
        <v>181</v>
      </c>
      <c r="D216" s="45">
        <v>14.308125</v>
      </c>
      <c r="E216" s="70"/>
      <c r="F216" s="22">
        <f t="shared" si="19"/>
        <v>0</v>
      </c>
    </row>
    <row r="217" spans="1:6" ht="15">
      <c r="A217" s="75">
        <v>15</v>
      </c>
      <c r="B217" s="4" t="s">
        <v>203</v>
      </c>
      <c r="C217" s="5" t="s">
        <v>181</v>
      </c>
      <c r="D217" s="45">
        <v>164.04500000000002</v>
      </c>
      <c r="E217" s="70"/>
      <c r="F217" s="22">
        <f t="shared" si="19"/>
        <v>0</v>
      </c>
    </row>
    <row r="218" spans="1:6" ht="15">
      <c r="A218" s="75">
        <v>16</v>
      </c>
      <c r="B218" s="4" t="s">
        <v>204</v>
      </c>
      <c r="C218" s="5" t="s">
        <v>181</v>
      </c>
      <c r="D218" s="45">
        <v>65.9595</v>
      </c>
      <c r="E218" s="70"/>
      <c r="F218" s="22">
        <f t="shared" si="19"/>
        <v>0</v>
      </c>
    </row>
    <row r="219" spans="1:6" ht="15">
      <c r="A219" s="75">
        <v>17</v>
      </c>
      <c r="B219" s="4" t="s">
        <v>205</v>
      </c>
      <c r="C219" s="5" t="s">
        <v>193</v>
      </c>
      <c r="D219" s="45">
        <v>120.93</v>
      </c>
      <c r="E219" s="70"/>
      <c r="F219" s="22">
        <f t="shared" si="19"/>
        <v>0</v>
      </c>
    </row>
    <row r="220" spans="1:6" ht="12.75">
      <c r="A220" s="75">
        <v>18</v>
      </c>
      <c r="B220" s="4" t="s">
        <v>206</v>
      </c>
      <c r="C220" s="5" t="s">
        <v>195</v>
      </c>
      <c r="D220" s="45">
        <v>477.6735000000001</v>
      </c>
      <c r="E220" s="70"/>
      <c r="F220" s="22">
        <f t="shared" si="19"/>
        <v>0</v>
      </c>
    </row>
    <row r="221" spans="1:6" ht="15">
      <c r="A221" s="75">
        <v>19</v>
      </c>
      <c r="B221" s="4" t="s">
        <v>207</v>
      </c>
      <c r="C221" s="5" t="s">
        <v>181</v>
      </c>
      <c r="D221" s="45">
        <v>18.1395</v>
      </c>
      <c r="E221" s="70"/>
      <c r="F221" s="22">
        <f t="shared" si="19"/>
        <v>0</v>
      </c>
    </row>
    <row r="222" spans="1:6" ht="15">
      <c r="A222" s="75">
        <v>20</v>
      </c>
      <c r="B222" s="4" t="s">
        <v>208</v>
      </c>
      <c r="C222" s="5" t="s">
        <v>193</v>
      </c>
      <c r="D222" s="45">
        <v>146.89600000000002</v>
      </c>
      <c r="E222" s="70"/>
      <c r="F222" s="22">
        <f t="shared" si="19"/>
        <v>0</v>
      </c>
    </row>
    <row r="223" spans="1:6" ht="15">
      <c r="A223" s="75">
        <v>21</v>
      </c>
      <c r="B223" s="4" t="s">
        <v>209</v>
      </c>
      <c r="C223" s="5" t="s">
        <v>181</v>
      </c>
      <c r="D223" s="45">
        <v>22.26625</v>
      </c>
      <c r="E223" s="70"/>
      <c r="F223" s="22">
        <f t="shared" si="19"/>
        <v>0</v>
      </c>
    </row>
    <row r="224" spans="1:6" ht="11.25" customHeight="1">
      <c r="A224" s="75">
        <v>22</v>
      </c>
      <c r="B224" s="4" t="s">
        <v>210</v>
      </c>
      <c r="C224" s="5" t="s">
        <v>193</v>
      </c>
      <c r="D224" s="45">
        <v>141.3903</v>
      </c>
      <c r="E224" s="70"/>
      <c r="F224" s="22">
        <f t="shared" si="19"/>
        <v>0</v>
      </c>
    </row>
    <row r="225" spans="1:6" ht="12.75">
      <c r="A225" s="75">
        <v>23</v>
      </c>
      <c r="B225" s="4" t="s">
        <v>211</v>
      </c>
      <c r="C225" s="5" t="s">
        <v>195</v>
      </c>
      <c r="D225" s="45">
        <v>4101</v>
      </c>
      <c r="E225" s="70"/>
      <c r="F225" s="22">
        <f t="shared" si="19"/>
        <v>0</v>
      </c>
    </row>
    <row r="226" spans="1:6" ht="12.75">
      <c r="A226" s="75">
        <v>24</v>
      </c>
      <c r="B226" s="6" t="s">
        <v>212</v>
      </c>
      <c r="C226" s="7" t="s">
        <v>185</v>
      </c>
      <c r="D226" s="45">
        <v>192</v>
      </c>
      <c r="E226" s="70"/>
      <c r="F226" s="22">
        <f t="shared" si="19"/>
        <v>0</v>
      </c>
    </row>
    <row r="227" spans="1:6" ht="12.75">
      <c r="A227" s="75">
        <v>25</v>
      </c>
      <c r="B227" s="6" t="s">
        <v>213</v>
      </c>
      <c r="C227" s="7" t="s">
        <v>185</v>
      </c>
      <c r="D227" s="45">
        <v>44</v>
      </c>
      <c r="E227" s="70"/>
      <c r="F227" s="22">
        <f t="shared" si="19"/>
        <v>0</v>
      </c>
    </row>
    <row r="228" spans="1:6" ht="15">
      <c r="A228" s="75">
        <v>26</v>
      </c>
      <c r="B228" s="4" t="s">
        <v>214</v>
      </c>
      <c r="C228" s="5" t="s">
        <v>181</v>
      </c>
      <c r="D228" s="45">
        <v>24.42194999999999</v>
      </c>
      <c r="E228" s="70"/>
      <c r="F228" s="22">
        <f t="shared" si="19"/>
        <v>0</v>
      </c>
    </row>
    <row r="229" spans="1:6" ht="15">
      <c r="A229" s="75">
        <v>27</v>
      </c>
      <c r="B229" s="4" t="s">
        <v>215</v>
      </c>
      <c r="C229" s="5" t="s">
        <v>193</v>
      </c>
      <c r="D229" s="45">
        <v>91.2</v>
      </c>
      <c r="E229" s="70"/>
      <c r="F229" s="22">
        <f t="shared" si="19"/>
        <v>0</v>
      </c>
    </row>
    <row r="230" spans="1:6" ht="12.75">
      <c r="A230" s="75">
        <v>28</v>
      </c>
      <c r="B230" s="4" t="s">
        <v>216</v>
      </c>
      <c r="C230" s="5" t="s">
        <v>195</v>
      </c>
      <c r="D230" s="45">
        <v>3440</v>
      </c>
      <c r="E230" s="70"/>
      <c r="F230" s="22">
        <f t="shared" si="19"/>
        <v>0</v>
      </c>
    </row>
    <row r="231" spans="1:6" ht="15">
      <c r="A231" s="75">
        <v>29</v>
      </c>
      <c r="B231" s="4" t="s">
        <v>217</v>
      </c>
      <c r="C231" s="5" t="s">
        <v>181</v>
      </c>
      <c r="D231" s="45">
        <v>12.7</v>
      </c>
      <c r="E231" s="70"/>
      <c r="F231" s="22">
        <f t="shared" si="19"/>
        <v>0</v>
      </c>
    </row>
    <row r="232" spans="1:6" ht="12.75">
      <c r="A232" s="75"/>
      <c r="B232" s="2" t="s">
        <v>218</v>
      </c>
      <c r="C232" s="5"/>
      <c r="D232" s="45"/>
      <c r="E232" s="70"/>
      <c r="F232" s="22"/>
    </row>
    <row r="233" spans="1:6" ht="15">
      <c r="A233" s="75">
        <v>1</v>
      </c>
      <c r="B233" s="4" t="s">
        <v>188</v>
      </c>
      <c r="C233" s="5" t="s">
        <v>181</v>
      </c>
      <c r="D233" s="45">
        <v>1.3872000000000002</v>
      </c>
      <c r="E233" s="70"/>
      <c r="F233" s="22">
        <f aca="true" t="shared" si="20" ref="F233:F241">ROUND(E233*D233,2)</f>
        <v>0</v>
      </c>
    </row>
    <row r="234" spans="1:6" ht="15">
      <c r="A234" s="75">
        <v>2</v>
      </c>
      <c r="B234" s="4" t="s">
        <v>189</v>
      </c>
      <c r="C234" s="5" t="s">
        <v>193</v>
      </c>
      <c r="D234" s="45">
        <v>1.509</v>
      </c>
      <c r="E234" s="70"/>
      <c r="F234" s="22">
        <f t="shared" si="20"/>
        <v>0</v>
      </c>
    </row>
    <row r="235" spans="1:6" ht="15">
      <c r="A235" s="75">
        <v>3</v>
      </c>
      <c r="B235" s="4" t="s">
        <v>190</v>
      </c>
      <c r="C235" s="5" t="s">
        <v>193</v>
      </c>
      <c r="D235" s="45">
        <v>1.509</v>
      </c>
      <c r="E235" s="70"/>
      <c r="F235" s="22">
        <f t="shared" si="20"/>
        <v>0</v>
      </c>
    </row>
    <row r="236" spans="1:6" ht="15">
      <c r="A236" s="75">
        <v>4</v>
      </c>
      <c r="B236" s="4" t="s">
        <v>191</v>
      </c>
      <c r="C236" s="5" t="s">
        <v>181</v>
      </c>
      <c r="D236" s="45">
        <v>0.3309</v>
      </c>
      <c r="E236" s="70"/>
      <c r="F236" s="22">
        <f t="shared" si="20"/>
        <v>0</v>
      </c>
    </row>
    <row r="237" spans="1:6" ht="15">
      <c r="A237" s="75">
        <v>5</v>
      </c>
      <c r="B237" s="4" t="s">
        <v>192</v>
      </c>
      <c r="C237" s="5" t="s">
        <v>193</v>
      </c>
      <c r="D237" s="45">
        <v>2.016</v>
      </c>
      <c r="E237" s="70"/>
      <c r="F237" s="22">
        <f t="shared" si="20"/>
        <v>0</v>
      </c>
    </row>
    <row r="238" spans="1:6" ht="12.75">
      <c r="A238" s="75">
        <v>6</v>
      </c>
      <c r="B238" s="4" t="s">
        <v>219</v>
      </c>
      <c r="C238" s="5" t="s">
        <v>195</v>
      </c>
      <c r="D238" s="45">
        <v>349.42595</v>
      </c>
      <c r="E238" s="70"/>
      <c r="F238" s="22">
        <f t="shared" si="20"/>
        <v>0</v>
      </c>
    </row>
    <row r="239" spans="1:6" ht="15">
      <c r="A239" s="75">
        <v>7</v>
      </c>
      <c r="B239" s="4" t="s">
        <v>196</v>
      </c>
      <c r="C239" s="5" t="s">
        <v>181</v>
      </c>
      <c r="D239" s="45">
        <v>2.1528</v>
      </c>
      <c r="E239" s="70"/>
      <c r="F239" s="22">
        <f t="shared" si="20"/>
        <v>0</v>
      </c>
    </row>
    <row r="240" spans="1:6" ht="15">
      <c r="A240" s="75">
        <v>8</v>
      </c>
      <c r="B240" s="4" t="s">
        <v>220</v>
      </c>
      <c r="C240" s="5" t="s">
        <v>193</v>
      </c>
      <c r="D240" s="45">
        <v>12.787199999999999</v>
      </c>
      <c r="E240" s="70"/>
      <c r="F240" s="22">
        <f t="shared" si="20"/>
        <v>0</v>
      </c>
    </row>
    <row r="241" spans="1:6" ht="11.25" customHeight="1">
      <c r="A241" s="75">
        <v>9</v>
      </c>
      <c r="B241" s="4" t="s">
        <v>221</v>
      </c>
      <c r="C241" s="5" t="s">
        <v>181</v>
      </c>
      <c r="D241" s="45">
        <v>3.166984</v>
      </c>
      <c r="E241" s="70"/>
      <c r="F241" s="22">
        <f t="shared" si="20"/>
        <v>0</v>
      </c>
    </row>
    <row r="242" spans="1:6" ht="12.75">
      <c r="A242" s="75"/>
      <c r="B242" s="2" t="s">
        <v>222</v>
      </c>
      <c r="C242" s="5"/>
      <c r="D242" s="45"/>
      <c r="E242" s="70"/>
      <c r="F242" s="22"/>
    </row>
    <row r="243" spans="1:6" ht="15">
      <c r="A243" s="75">
        <v>1</v>
      </c>
      <c r="B243" s="4" t="s">
        <v>187</v>
      </c>
      <c r="C243" s="5" t="s">
        <v>181</v>
      </c>
      <c r="D243" s="47">
        <v>120</v>
      </c>
      <c r="E243" s="70"/>
      <c r="F243" s="22">
        <f aca="true" t="shared" si="21" ref="F243:F250">ROUND(E243*D243,2)</f>
        <v>0</v>
      </c>
    </row>
    <row r="244" spans="1:6" ht="15">
      <c r="A244" s="75">
        <v>2</v>
      </c>
      <c r="B244" s="4" t="s">
        <v>188</v>
      </c>
      <c r="C244" s="5" t="s">
        <v>181</v>
      </c>
      <c r="D244" s="47">
        <v>10.8</v>
      </c>
      <c r="E244" s="70"/>
      <c r="F244" s="22">
        <f t="shared" si="21"/>
        <v>0</v>
      </c>
    </row>
    <row r="245" spans="1:6" ht="15">
      <c r="A245" s="75">
        <v>3</v>
      </c>
      <c r="B245" s="4" t="s">
        <v>189</v>
      </c>
      <c r="C245" s="5" t="s">
        <v>193</v>
      </c>
      <c r="D245" s="47">
        <v>54</v>
      </c>
      <c r="E245" s="70"/>
      <c r="F245" s="22">
        <f t="shared" si="21"/>
        <v>0</v>
      </c>
    </row>
    <row r="246" spans="1:6" ht="15">
      <c r="A246" s="75">
        <v>4</v>
      </c>
      <c r="B246" s="4" t="s">
        <v>190</v>
      </c>
      <c r="C246" s="5" t="s">
        <v>193</v>
      </c>
      <c r="D246" s="47">
        <v>54</v>
      </c>
      <c r="E246" s="70"/>
      <c r="F246" s="22">
        <f t="shared" si="21"/>
        <v>0</v>
      </c>
    </row>
    <row r="247" spans="1:6" ht="15">
      <c r="A247" s="75">
        <v>5</v>
      </c>
      <c r="B247" s="4" t="s">
        <v>191</v>
      </c>
      <c r="C247" s="5" t="s">
        <v>181</v>
      </c>
      <c r="D247" s="47">
        <v>5.4</v>
      </c>
      <c r="E247" s="70"/>
      <c r="F247" s="22">
        <f t="shared" si="21"/>
        <v>0</v>
      </c>
    </row>
    <row r="248" spans="1:6" ht="12.75">
      <c r="A248" s="75">
        <v>6</v>
      </c>
      <c r="B248" s="4" t="s">
        <v>223</v>
      </c>
      <c r="C248" s="5" t="s">
        <v>195</v>
      </c>
      <c r="D248" s="47">
        <v>1589</v>
      </c>
      <c r="E248" s="70"/>
      <c r="F248" s="22">
        <f t="shared" si="21"/>
        <v>0</v>
      </c>
    </row>
    <row r="249" spans="1:6" ht="15">
      <c r="A249" s="75">
        <v>7</v>
      </c>
      <c r="B249" s="4" t="s">
        <v>224</v>
      </c>
      <c r="C249" s="5" t="s">
        <v>193</v>
      </c>
      <c r="D249" s="47">
        <v>56.6</v>
      </c>
      <c r="E249" s="70"/>
      <c r="F249" s="22">
        <f t="shared" si="21"/>
        <v>0</v>
      </c>
    </row>
    <row r="250" spans="1:6" ht="15">
      <c r="A250" s="75">
        <v>8</v>
      </c>
      <c r="B250" s="4" t="s">
        <v>225</v>
      </c>
      <c r="C250" s="5" t="s">
        <v>181</v>
      </c>
      <c r="D250" s="47">
        <v>27.06</v>
      </c>
      <c r="E250" s="70"/>
      <c r="F250" s="22">
        <f t="shared" si="21"/>
        <v>0</v>
      </c>
    </row>
    <row r="251" spans="1:6" ht="12.75">
      <c r="A251" s="76"/>
      <c r="B251" s="8" t="s">
        <v>226</v>
      </c>
      <c r="C251" s="7"/>
      <c r="D251" s="47"/>
      <c r="E251" s="71"/>
      <c r="F251" s="22"/>
    </row>
    <row r="252" spans="1:6" ht="12.75">
      <c r="A252" s="76">
        <v>1</v>
      </c>
      <c r="B252" s="6" t="s">
        <v>226</v>
      </c>
      <c r="C252" s="7" t="s">
        <v>195</v>
      </c>
      <c r="D252" s="47">
        <v>10433</v>
      </c>
      <c r="E252" s="71"/>
      <c r="F252" s="22">
        <f>ROUND(E252*D252,2)</f>
        <v>0</v>
      </c>
    </row>
    <row r="253" spans="1:6" ht="12.75">
      <c r="A253" s="9"/>
      <c r="B253" s="10" t="s">
        <v>606</v>
      </c>
      <c r="C253" s="9"/>
      <c r="D253" s="48"/>
      <c r="E253" s="72"/>
      <c r="F253" s="22"/>
    </row>
    <row r="254" spans="1:6" s="41" customFormat="1" ht="15">
      <c r="A254" s="77">
        <v>1</v>
      </c>
      <c r="B254" s="4" t="s">
        <v>187</v>
      </c>
      <c r="C254" s="11" t="s">
        <v>181</v>
      </c>
      <c r="D254" s="49">
        <v>220.0446</v>
      </c>
      <c r="E254" s="73"/>
      <c r="F254" s="22">
        <f aca="true" t="shared" si="22" ref="F254:F268">ROUND(E254*D254,2)</f>
        <v>0</v>
      </c>
    </row>
    <row r="255" spans="1:6" ht="15">
      <c r="A255" s="75">
        <v>2</v>
      </c>
      <c r="B255" s="4" t="s">
        <v>188</v>
      </c>
      <c r="C255" s="5" t="s">
        <v>181</v>
      </c>
      <c r="D255" s="45">
        <v>22.00446</v>
      </c>
      <c r="E255" s="70"/>
      <c r="F255" s="22">
        <f t="shared" si="22"/>
        <v>0</v>
      </c>
    </row>
    <row r="256" spans="1:6" ht="15">
      <c r="A256" s="75">
        <v>3</v>
      </c>
      <c r="B256" s="4" t="s">
        <v>189</v>
      </c>
      <c r="C256" s="5" t="s">
        <v>193</v>
      </c>
      <c r="D256" s="45">
        <v>233.9064</v>
      </c>
      <c r="E256" s="70"/>
      <c r="F256" s="22">
        <f t="shared" si="22"/>
        <v>0</v>
      </c>
    </row>
    <row r="257" spans="1:6" ht="11.25" customHeight="1">
      <c r="A257" s="75">
        <v>4</v>
      </c>
      <c r="B257" s="4" t="s">
        <v>191</v>
      </c>
      <c r="C257" s="5" t="s">
        <v>181</v>
      </c>
      <c r="D257" s="45">
        <v>10.48</v>
      </c>
      <c r="E257" s="70"/>
      <c r="F257" s="22">
        <f t="shared" si="22"/>
        <v>0</v>
      </c>
    </row>
    <row r="258" spans="1:6" ht="15">
      <c r="A258" s="75">
        <v>5</v>
      </c>
      <c r="B258" s="4" t="s">
        <v>192</v>
      </c>
      <c r="C258" s="5" t="s">
        <v>193</v>
      </c>
      <c r="D258" s="45">
        <v>150.92949999999996</v>
      </c>
      <c r="E258" s="70"/>
      <c r="F258" s="22">
        <f t="shared" si="22"/>
        <v>0</v>
      </c>
    </row>
    <row r="259" spans="1:6" ht="12.75">
      <c r="A259" s="75">
        <v>6</v>
      </c>
      <c r="B259" s="4" t="s">
        <v>599</v>
      </c>
      <c r="C259" s="5" t="s">
        <v>195</v>
      </c>
      <c r="D259" s="47">
        <v>8589</v>
      </c>
      <c r="E259" s="70"/>
      <c r="F259" s="22">
        <f t="shared" si="22"/>
        <v>0</v>
      </c>
    </row>
    <row r="260" spans="1:6" ht="15">
      <c r="A260" s="75">
        <v>7</v>
      </c>
      <c r="B260" s="4" t="s">
        <v>196</v>
      </c>
      <c r="C260" s="5" t="s">
        <v>181</v>
      </c>
      <c r="D260" s="45">
        <v>39.26724999999999</v>
      </c>
      <c r="E260" s="70"/>
      <c r="F260" s="22">
        <f t="shared" si="22"/>
        <v>0</v>
      </c>
    </row>
    <row r="261" spans="1:6" ht="15">
      <c r="A261" s="75">
        <v>8</v>
      </c>
      <c r="B261" s="4" t="s">
        <v>600</v>
      </c>
      <c r="C261" s="5" t="s">
        <v>193</v>
      </c>
      <c r="D261" s="45">
        <v>39.72</v>
      </c>
      <c r="E261" s="70"/>
      <c r="F261" s="22">
        <f t="shared" si="22"/>
        <v>0</v>
      </c>
    </row>
    <row r="262" spans="1:6" ht="15">
      <c r="A262" s="75">
        <v>9</v>
      </c>
      <c r="B262" s="4" t="s">
        <v>601</v>
      </c>
      <c r="C262" s="5" t="s">
        <v>181</v>
      </c>
      <c r="D262" s="45">
        <v>3.864</v>
      </c>
      <c r="E262" s="70"/>
      <c r="F262" s="22">
        <f t="shared" si="22"/>
        <v>0</v>
      </c>
    </row>
    <row r="263" spans="1:6" ht="15">
      <c r="A263" s="75">
        <v>10</v>
      </c>
      <c r="B263" s="4" t="s">
        <v>203</v>
      </c>
      <c r="C263" s="5" t="s">
        <v>181</v>
      </c>
      <c r="D263" s="47">
        <v>181.8</v>
      </c>
      <c r="E263" s="70"/>
      <c r="F263" s="22">
        <f t="shared" si="22"/>
        <v>0</v>
      </c>
    </row>
    <row r="264" spans="1:6" ht="15">
      <c r="A264" s="75">
        <v>11</v>
      </c>
      <c r="B264" s="4" t="s">
        <v>602</v>
      </c>
      <c r="C264" s="5" t="s">
        <v>193</v>
      </c>
      <c r="D264" s="45">
        <v>62.989999999999995</v>
      </c>
      <c r="E264" s="70"/>
      <c r="F264" s="22">
        <f t="shared" si="22"/>
        <v>0</v>
      </c>
    </row>
    <row r="265" spans="1:6" ht="15">
      <c r="A265" s="75">
        <v>12</v>
      </c>
      <c r="B265" s="4" t="s">
        <v>603</v>
      </c>
      <c r="C265" s="5" t="s">
        <v>181</v>
      </c>
      <c r="D265" s="45">
        <v>6.7065</v>
      </c>
      <c r="E265" s="70"/>
      <c r="F265" s="22">
        <f t="shared" si="22"/>
        <v>0</v>
      </c>
    </row>
    <row r="266" spans="1:6" ht="15">
      <c r="A266" s="75">
        <v>13</v>
      </c>
      <c r="B266" s="4" t="s">
        <v>604</v>
      </c>
      <c r="C266" s="5" t="s">
        <v>193</v>
      </c>
      <c r="D266" s="45">
        <v>255.45850000000002</v>
      </c>
      <c r="E266" s="70"/>
      <c r="F266" s="22">
        <f t="shared" si="22"/>
        <v>0</v>
      </c>
    </row>
    <row r="267" spans="1:6" ht="15">
      <c r="A267" s="75">
        <v>14</v>
      </c>
      <c r="B267" s="6" t="s">
        <v>605</v>
      </c>
      <c r="C267" s="5" t="s">
        <v>181</v>
      </c>
      <c r="D267" s="45">
        <v>35.544500000000006</v>
      </c>
      <c r="E267" s="70"/>
      <c r="F267" s="22">
        <f t="shared" si="22"/>
        <v>0</v>
      </c>
    </row>
    <row r="268" spans="1:6" ht="15">
      <c r="A268" s="76">
        <v>15</v>
      </c>
      <c r="B268" s="50" t="s">
        <v>756</v>
      </c>
      <c r="C268" s="51" t="s">
        <v>193</v>
      </c>
      <c r="D268" s="47">
        <v>70</v>
      </c>
      <c r="E268" s="70"/>
      <c r="F268" s="22">
        <f t="shared" si="22"/>
        <v>0</v>
      </c>
    </row>
    <row r="269" spans="1:6" s="37" customFormat="1" ht="12.75">
      <c r="A269" s="26"/>
      <c r="B269" s="27" t="s">
        <v>659</v>
      </c>
      <c r="C269" s="42"/>
      <c r="D269" s="35"/>
      <c r="E269" s="35"/>
      <c r="F269" s="36"/>
    </row>
    <row r="270" spans="1:6" ht="12.75">
      <c r="A270" s="18">
        <v>1</v>
      </c>
      <c r="B270" s="19" t="s">
        <v>660</v>
      </c>
      <c r="C270" s="20" t="s">
        <v>185</v>
      </c>
      <c r="D270" s="21">
        <v>10</v>
      </c>
      <c r="E270" s="21"/>
      <c r="F270" s="22">
        <f aca="true" t="shared" si="23" ref="F270:F298">ROUND(E270*D270,2)</f>
        <v>0</v>
      </c>
    </row>
    <row r="271" spans="1:6" ht="12.75">
      <c r="A271" s="18">
        <v>2</v>
      </c>
      <c r="B271" s="19" t="s">
        <v>661</v>
      </c>
      <c r="C271" s="20" t="s">
        <v>185</v>
      </c>
      <c r="D271" s="21">
        <v>532</v>
      </c>
      <c r="E271" s="21"/>
      <c r="F271" s="22">
        <f t="shared" si="23"/>
        <v>0</v>
      </c>
    </row>
    <row r="272" spans="1:6" ht="12.75">
      <c r="A272" s="18">
        <v>3</v>
      </c>
      <c r="B272" s="19" t="s">
        <v>662</v>
      </c>
      <c r="C272" s="23" t="s">
        <v>185</v>
      </c>
      <c r="D272" s="21">
        <v>300</v>
      </c>
      <c r="E272" s="21"/>
      <c r="F272" s="22">
        <f t="shared" si="23"/>
        <v>0</v>
      </c>
    </row>
    <row r="273" spans="1:6" ht="12.75">
      <c r="A273" s="18">
        <v>4</v>
      </c>
      <c r="B273" s="19" t="s">
        <v>663</v>
      </c>
      <c r="C273" s="23" t="s">
        <v>227</v>
      </c>
      <c r="D273" s="21">
        <v>5000</v>
      </c>
      <c r="E273" s="21"/>
      <c r="F273" s="22">
        <f t="shared" si="23"/>
        <v>0</v>
      </c>
    </row>
    <row r="274" spans="1:6" ht="11.25" customHeight="1">
      <c r="A274" s="18">
        <v>5</v>
      </c>
      <c r="B274" s="19" t="s">
        <v>664</v>
      </c>
      <c r="C274" s="23" t="s">
        <v>185</v>
      </c>
      <c r="D274" s="21">
        <v>1</v>
      </c>
      <c r="E274" s="21"/>
      <c r="F274" s="22">
        <f t="shared" si="23"/>
        <v>0</v>
      </c>
    </row>
    <row r="275" spans="1:6" ht="26.25">
      <c r="A275" s="18">
        <v>6</v>
      </c>
      <c r="B275" s="19" t="s">
        <v>665</v>
      </c>
      <c r="C275" s="23" t="s">
        <v>185</v>
      </c>
      <c r="D275" s="21">
        <v>12</v>
      </c>
      <c r="E275" s="21"/>
      <c r="F275" s="22">
        <f t="shared" si="23"/>
        <v>0</v>
      </c>
    </row>
    <row r="276" spans="1:6" ht="26.25">
      <c r="A276" s="18">
        <v>7</v>
      </c>
      <c r="B276" s="19" t="s">
        <v>666</v>
      </c>
      <c r="C276" s="23" t="s">
        <v>185</v>
      </c>
      <c r="D276" s="21">
        <v>3</v>
      </c>
      <c r="E276" s="21"/>
      <c r="F276" s="22">
        <f t="shared" si="23"/>
        <v>0</v>
      </c>
    </row>
    <row r="277" spans="1:6" ht="12.75">
      <c r="A277" s="18">
        <v>8</v>
      </c>
      <c r="B277" s="19" t="s">
        <v>667</v>
      </c>
      <c r="C277" s="23" t="s">
        <v>185</v>
      </c>
      <c r="D277" s="21">
        <v>2</v>
      </c>
      <c r="E277" s="21"/>
      <c r="F277" s="22">
        <f t="shared" si="23"/>
        <v>0</v>
      </c>
    </row>
    <row r="278" spans="1:6" ht="26.25">
      <c r="A278" s="18">
        <v>9</v>
      </c>
      <c r="B278" s="19" t="s">
        <v>668</v>
      </c>
      <c r="C278" s="20" t="s">
        <v>185</v>
      </c>
      <c r="D278" s="21">
        <v>418</v>
      </c>
      <c r="E278" s="21"/>
      <c r="F278" s="22">
        <f t="shared" si="23"/>
        <v>0</v>
      </c>
    </row>
    <row r="279" spans="1:6" ht="26.25">
      <c r="A279" s="18">
        <v>10</v>
      </c>
      <c r="B279" s="19" t="s">
        <v>669</v>
      </c>
      <c r="C279" s="20" t="s">
        <v>185</v>
      </c>
      <c r="D279" s="21">
        <v>29</v>
      </c>
      <c r="E279" s="21"/>
      <c r="F279" s="22">
        <f t="shared" si="23"/>
        <v>0</v>
      </c>
    </row>
    <row r="280" spans="1:6" ht="26.25">
      <c r="A280" s="18">
        <v>11</v>
      </c>
      <c r="B280" s="19" t="s">
        <v>670</v>
      </c>
      <c r="C280" s="20" t="s">
        <v>185</v>
      </c>
      <c r="D280" s="21">
        <v>40</v>
      </c>
      <c r="E280" s="21"/>
      <c r="F280" s="22">
        <f t="shared" si="23"/>
        <v>0</v>
      </c>
    </row>
    <row r="281" spans="1:6" ht="26.25">
      <c r="A281" s="18">
        <v>12</v>
      </c>
      <c r="B281" s="19" t="s">
        <v>671</v>
      </c>
      <c r="C281" s="20" t="s">
        <v>185</v>
      </c>
      <c r="D281" s="21">
        <v>48</v>
      </c>
      <c r="E281" s="21"/>
      <c r="F281" s="22">
        <f t="shared" si="23"/>
        <v>0</v>
      </c>
    </row>
    <row r="282" spans="1:6" ht="26.25">
      <c r="A282" s="18">
        <v>13</v>
      </c>
      <c r="B282" s="19" t="s">
        <v>672</v>
      </c>
      <c r="C282" s="23" t="s">
        <v>185</v>
      </c>
      <c r="D282" s="21">
        <v>9</v>
      </c>
      <c r="E282" s="21"/>
      <c r="F282" s="22">
        <f t="shared" si="23"/>
        <v>0</v>
      </c>
    </row>
    <row r="283" spans="1:6" ht="26.25">
      <c r="A283" s="18">
        <v>14</v>
      </c>
      <c r="B283" s="19" t="s">
        <v>673</v>
      </c>
      <c r="C283" s="23" t="s">
        <v>185</v>
      </c>
      <c r="D283" s="21">
        <v>10</v>
      </c>
      <c r="E283" s="21"/>
      <c r="F283" s="22">
        <f t="shared" si="23"/>
        <v>0</v>
      </c>
    </row>
    <row r="284" spans="1:6" ht="26.25">
      <c r="A284" s="18">
        <v>15</v>
      </c>
      <c r="B284" s="19" t="s">
        <v>674</v>
      </c>
      <c r="C284" s="23" t="s">
        <v>185</v>
      </c>
      <c r="D284" s="21">
        <v>35</v>
      </c>
      <c r="E284" s="21"/>
      <c r="F284" s="22">
        <f t="shared" si="23"/>
        <v>0</v>
      </c>
    </row>
    <row r="285" spans="1:6" ht="12.75">
      <c r="A285" s="18">
        <v>16</v>
      </c>
      <c r="B285" s="19" t="s">
        <v>675</v>
      </c>
      <c r="C285" s="23" t="s">
        <v>185</v>
      </c>
      <c r="D285" s="21">
        <v>15</v>
      </c>
      <c r="E285" s="21"/>
      <c r="F285" s="22">
        <f t="shared" si="23"/>
        <v>0</v>
      </c>
    </row>
    <row r="286" spans="1:6" ht="26.25">
      <c r="A286" s="18">
        <v>17</v>
      </c>
      <c r="B286" s="19" t="s">
        <v>676</v>
      </c>
      <c r="C286" s="23" t="s">
        <v>185</v>
      </c>
      <c r="D286" s="21">
        <v>3</v>
      </c>
      <c r="E286" s="21"/>
      <c r="F286" s="22">
        <f t="shared" si="23"/>
        <v>0</v>
      </c>
    </row>
    <row r="287" spans="1:6" ht="26.25">
      <c r="A287" s="18">
        <v>18</v>
      </c>
      <c r="B287" s="19" t="s">
        <v>677</v>
      </c>
      <c r="C287" s="23" t="s">
        <v>185</v>
      </c>
      <c r="D287" s="21">
        <v>27</v>
      </c>
      <c r="E287" s="21"/>
      <c r="F287" s="22">
        <f t="shared" si="23"/>
        <v>0</v>
      </c>
    </row>
    <row r="288" spans="1:6" ht="26.25">
      <c r="A288" s="18">
        <v>19</v>
      </c>
      <c r="B288" s="19" t="s">
        <v>678</v>
      </c>
      <c r="C288" s="23" t="s">
        <v>185</v>
      </c>
      <c r="D288" s="21">
        <v>43</v>
      </c>
      <c r="E288" s="21"/>
      <c r="F288" s="22">
        <f t="shared" si="23"/>
        <v>0</v>
      </c>
    </row>
    <row r="289" spans="1:6" ht="26.25">
      <c r="A289" s="18">
        <v>20</v>
      </c>
      <c r="B289" s="19" t="s">
        <v>679</v>
      </c>
      <c r="C289" s="23" t="s">
        <v>185</v>
      </c>
      <c r="D289" s="21">
        <v>12</v>
      </c>
      <c r="E289" s="21"/>
      <c r="F289" s="22">
        <f t="shared" si="23"/>
        <v>0</v>
      </c>
    </row>
    <row r="290" spans="1:6" ht="12.75">
      <c r="A290" s="18">
        <v>21</v>
      </c>
      <c r="B290" s="19" t="s">
        <v>680</v>
      </c>
      <c r="C290" s="23" t="s">
        <v>185</v>
      </c>
      <c r="D290" s="21">
        <v>12</v>
      </c>
      <c r="E290" s="21"/>
      <c r="F290" s="22">
        <f t="shared" si="23"/>
        <v>0</v>
      </c>
    </row>
    <row r="291" spans="1:6" ht="26.25">
      <c r="A291" s="18">
        <v>22</v>
      </c>
      <c r="B291" s="19" t="s">
        <v>681</v>
      </c>
      <c r="C291" s="20" t="s">
        <v>185</v>
      </c>
      <c r="D291" s="21">
        <v>223</v>
      </c>
      <c r="E291" s="21"/>
      <c r="F291" s="22">
        <f t="shared" si="23"/>
        <v>0</v>
      </c>
    </row>
    <row r="292" spans="1:6" ht="26.25">
      <c r="A292" s="18">
        <v>23</v>
      </c>
      <c r="B292" s="19" t="s">
        <v>682</v>
      </c>
      <c r="C292" s="20" t="s">
        <v>185</v>
      </c>
      <c r="D292" s="21">
        <v>6</v>
      </c>
      <c r="E292" s="21"/>
      <c r="F292" s="22">
        <f t="shared" si="23"/>
        <v>0</v>
      </c>
    </row>
    <row r="293" spans="1:6" ht="26.25">
      <c r="A293" s="18">
        <v>24</v>
      </c>
      <c r="B293" s="19" t="s">
        <v>683</v>
      </c>
      <c r="C293" s="20" t="s">
        <v>185</v>
      </c>
      <c r="D293" s="21">
        <v>2</v>
      </c>
      <c r="E293" s="21"/>
      <c r="F293" s="22">
        <f t="shared" si="23"/>
        <v>0</v>
      </c>
    </row>
    <row r="294" spans="1:6" ht="26.25">
      <c r="A294" s="18">
        <v>25</v>
      </c>
      <c r="B294" s="19" t="s">
        <v>684</v>
      </c>
      <c r="C294" s="20" t="s">
        <v>185</v>
      </c>
      <c r="D294" s="21">
        <v>2</v>
      </c>
      <c r="E294" s="21"/>
      <c r="F294" s="22">
        <f t="shared" si="23"/>
        <v>0</v>
      </c>
    </row>
    <row r="295" spans="1:6" ht="26.25">
      <c r="A295" s="18">
        <v>26</v>
      </c>
      <c r="B295" s="19" t="s">
        <v>685</v>
      </c>
      <c r="C295" s="20" t="s">
        <v>185</v>
      </c>
      <c r="D295" s="21">
        <v>2</v>
      </c>
      <c r="E295" s="21"/>
      <c r="F295" s="22">
        <f t="shared" si="23"/>
        <v>0</v>
      </c>
    </row>
    <row r="296" spans="1:6" ht="12.75">
      <c r="A296" s="18">
        <v>27</v>
      </c>
      <c r="B296" s="19" t="s">
        <v>686</v>
      </c>
      <c r="C296" s="20" t="s">
        <v>185</v>
      </c>
      <c r="D296" s="21">
        <v>1</v>
      </c>
      <c r="E296" s="21"/>
      <c r="F296" s="22">
        <f t="shared" si="23"/>
        <v>0</v>
      </c>
    </row>
    <row r="297" spans="1:6" ht="12.75">
      <c r="A297" s="18">
        <v>28</v>
      </c>
      <c r="B297" s="19" t="s">
        <v>687</v>
      </c>
      <c r="C297" s="20" t="s">
        <v>185</v>
      </c>
      <c r="D297" s="21">
        <v>84</v>
      </c>
      <c r="E297" s="21"/>
      <c r="F297" s="22">
        <f t="shared" si="23"/>
        <v>0</v>
      </c>
    </row>
    <row r="298" spans="1:6" ht="12.75">
      <c r="A298" s="18">
        <v>29</v>
      </c>
      <c r="B298" s="19" t="s">
        <v>688</v>
      </c>
      <c r="C298" s="20" t="s">
        <v>185</v>
      </c>
      <c r="D298" s="21">
        <v>49</v>
      </c>
      <c r="E298" s="21"/>
      <c r="F298" s="22">
        <f t="shared" si="23"/>
        <v>0</v>
      </c>
    </row>
    <row r="299" spans="1:6" ht="12.75">
      <c r="A299" s="18">
        <v>30</v>
      </c>
      <c r="B299" s="19" t="s">
        <v>689</v>
      </c>
      <c r="C299" s="23" t="s">
        <v>185</v>
      </c>
      <c r="D299" s="21">
        <v>1</v>
      </c>
      <c r="E299" s="21"/>
      <c r="F299" s="22">
        <f>ROUND(E299*D299,2)</f>
        <v>0</v>
      </c>
    </row>
    <row r="300" spans="1:6" ht="12.75">
      <c r="A300" s="18">
        <v>31</v>
      </c>
      <c r="B300" s="19" t="s">
        <v>690</v>
      </c>
      <c r="C300" s="23" t="s">
        <v>185</v>
      </c>
      <c r="D300" s="21">
        <v>58</v>
      </c>
      <c r="E300" s="21"/>
      <c r="F300" s="22">
        <f aca="true" t="shared" si="24" ref="F300:F315">ROUND(E300*D300,2)</f>
        <v>0</v>
      </c>
    </row>
    <row r="301" spans="1:6" ht="12.75">
      <c r="A301" s="18">
        <v>32</v>
      </c>
      <c r="B301" s="19" t="s">
        <v>691</v>
      </c>
      <c r="C301" s="23" t="s">
        <v>185</v>
      </c>
      <c r="D301" s="21">
        <v>25</v>
      </c>
      <c r="E301" s="21"/>
      <c r="F301" s="22">
        <f t="shared" si="24"/>
        <v>0</v>
      </c>
    </row>
    <row r="302" spans="1:6" ht="12.75">
      <c r="A302" s="18">
        <v>33</v>
      </c>
      <c r="B302" s="19" t="s">
        <v>692</v>
      </c>
      <c r="C302" s="23" t="s">
        <v>185</v>
      </c>
      <c r="D302" s="21">
        <v>7</v>
      </c>
      <c r="E302" s="21"/>
      <c r="F302" s="22">
        <f t="shared" si="24"/>
        <v>0</v>
      </c>
    </row>
    <row r="303" spans="1:6" ht="12.75">
      <c r="A303" s="18">
        <v>34</v>
      </c>
      <c r="B303" s="19" t="s">
        <v>693</v>
      </c>
      <c r="C303" s="23" t="s">
        <v>185</v>
      </c>
      <c r="D303" s="21">
        <v>48</v>
      </c>
      <c r="E303" s="21"/>
      <c r="F303" s="22">
        <f t="shared" si="24"/>
        <v>0</v>
      </c>
    </row>
    <row r="304" spans="1:6" ht="12.75">
      <c r="A304" s="18">
        <v>35</v>
      </c>
      <c r="B304" s="19" t="s">
        <v>694</v>
      </c>
      <c r="C304" s="23" t="s">
        <v>185</v>
      </c>
      <c r="D304" s="21">
        <v>8</v>
      </c>
      <c r="E304" s="21"/>
      <c r="F304" s="22">
        <f t="shared" si="24"/>
        <v>0</v>
      </c>
    </row>
    <row r="305" spans="1:6" ht="12.75">
      <c r="A305" s="18">
        <v>36</v>
      </c>
      <c r="B305" s="19" t="s">
        <v>695</v>
      </c>
      <c r="C305" s="23" t="s">
        <v>185</v>
      </c>
      <c r="D305" s="21">
        <v>2</v>
      </c>
      <c r="E305" s="21"/>
      <c r="F305" s="22">
        <f t="shared" si="24"/>
        <v>0</v>
      </c>
    </row>
    <row r="306" spans="1:6" ht="12.75">
      <c r="A306" s="18">
        <v>37</v>
      </c>
      <c r="B306" s="19" t="s">
        <v>696</v>
      </c>
      <c r="C306" s="23" t="s">
        <v>185</v>
      </c>
      <c r="D306" s="21">
        <v>1</v>
      </c>
      <c r="E306" s="21"/>
      <c r="F306" s="22">
        <f t="shared" si="24"/>
        <v>0</v>
      </c>
    </row>
    <row r="307" spans="1:6" ht="12.75">
      <c r="A307" s="18">
        <v>38</v>
      </c>
      <c r="B307" s="19" t="s">
        <v>697</v>
      </c>
      <c r="C307" s="23" t="s">
        <v>185</v>
      </c>
      <c r="D307" s="21">
        <v>1</v>
      </c>
      <c r="E307" s="21"/>
      <c r="F307" s="22">
        <f t="shared" si="24"/>
        <v>0</v>
      </c>
    </row>
    <row r="308" spans="1:6" ht="12.75">
      <c r="A308" s="18">
        <v>39</v>
      </c>
      <c r="B308" s="19" t="s">
        <v>698</v>
      </c>
      <c r="C308" s="20" t="s">
        <v>227</v>
      </c>
      <c r="D308" s="21">
        <v>90</v>
      </c>
      <c r="E308" s="21"/>
      <c r="F308" s="22">
        <f t="shared" si="24"/>
        <v>0</v>
      </c>
    </row>
    <row r="309" spans="1:6" ht="12.75">
      <c r="A309" s="18">
        <v>40</v>
      </c>
      <c r="B309" s="19" t="s">
        <v>699</v>
      </c>
      <c r="C309" s="20" t="s">
        <v>227</v>
      </c>
      <c r="D309" s="21">
        <v>100</v>
      </c>
      <c r="E309" s="21"/>
      <c r="F309" s="22">
        <f t="shared" si="24"/>
        <v>0</v>
      </c>
    </row>
    <row r="310" spans="1:6" ht="12.75">
      <c r="A310" s="18">
        <v>41</v>
      </c>
      <c r="B310" s="19" t="s">
        <v>700</v>
      </c>
      <c r="C310" s="20" t="s">
        <v>227</v>
      </c>
      <c r="D310" s="21">
        <v>100</v>
      </c>
      <c r="E310" s="21"/>
      <c r="F310" s="22">
        <f t="shared" si="24"/>
        <v>0</v>
      </c>
    </row>
    <row r="311" spans="1:6" ht="12.75">
      <c r="A311" s="18">
        <v>42</v>
      </c>
      <c r="B311" s="19" t="s">
        <v>701</v>
      </c>
      <c r="C311" s="20" t="s">
        <v>227</v>
      </c>
      <c r="D311" s="21">
        <v>30</v>
      </c>
      <c r="E311" s="21"/>
      <c r="F311" s="22">
        <f t="shared" si="24"/>
        <v>0</v>
      </c>
    </row>
    <row r="312" spans="1:6" ht="12.75">
      <c r="A312" s="18">
        <v>43</v>
      </c>
      <c r="B312" s="19" t="s">
        <v>702</v>
      </c>
      <c r="C312" s="20" t="s">
        <v>227</v>
      </c>
      <c r="D312" s="21">
        <v>100</v>
      </c>
      <c r="E312" s="21"/>
      <c r="F312" s="22">
        <f t="shared" si="24"/>
        <v>0</v>
      </c>
    </row>
    <row r="313" spans="1:6" ht="12.75">
      <c r="A313" s="18">
        <v>44</v>
      </c>
      <c r="B313" s="19" t="s">
        <v>703</v>
      </c>
      <c r="C313" s="20" t="s">
        <v>227</v>
      </c>
      <c r="D313" s="21">
        <v>420</v>
      </c>
      <c r="E313" s="21"/>
      <c r="F313" s="22">
        <f t="shared" si="24"/>
        <v>0</v>
      </c>
    </row>
    <row r="314" spans="1:6" ht="12.75">
      <c r="A314" s="18">
        <v>45</v>
      </c>
      <c r="B314" s="19" t="s">
        <v>704</v>
      </c>
      <c r="C314" s="20" t="s">
        <v>227</v>
      </c>
      <c r="D314" s="21">
        <v>100</v>
      </c>
      <c r="E314" s="21"/>
      <c r="F314" s="22">
        <f t="shared" si="24"/>
        <v>0</v>
      </c>
    </row>
    <row r="315" spans="1:6" ht="12.75">
      <c r="A315" s="18">
        <v>46</v>
      </c>
      <c r="B315" s="19" t="s">
        <v>705</v>
      </c>
      <c r="C315" s="20" t="s">
        <v>227</v>
      </c>
      <c r="D315" s="21">
        <v>100</v>
      </c>
      <c r="E315" s="21"/>
      <c r="F315" s="22">
        <f t="shared" si="24"/>
        <v>0</v>
      </c>
    </row>
    <row r="316" spans="1:6" ht="12.75">
      <c r="A316" s="18">
        <v>47</v>
      </c>
      <c r="B316" s="19" t="s">
        <v>706</v>
      </c>
      <c r="C316" s="23" t="s">
        <v>227</v>
      </c>
      <c r="D316" s="21">
        <v>20</v>
      </c>
      <c r="E316" s="21"/>
      <c r="F316" s="22">
        <f>ROUND(E316*D316,2)</f>
        <v>0</v>
      </c>
    </row>
    <row r="317" spans="1:6" ht="12.75">
      <c r="A317" s="18">
        <v>48</v>
      </c>
      <c r="B317" s="19" t="s">
        <v>707</v>
      </c>
      <c r="C317" s="23" t="s">
        <v>227</v>
      </c>
      <c r="D317" s="21">
        <v>40</v>
      </c>
      <c r="E317" s="21"/>
      <c r="F317" s="22">
        <f aca="true" t="shared" si="25" ref="F317:F332">ROUND(E317*D317,2)</f>
        <v>0</v>
      </c>
    </row>
    <row r="318" spans="1:6" ht="11.25" customHeight="1">
      <c r="A318" s="18">
        <v>49</v>
      </c>
      <c r="B318" s="19" t="s">
        <v>708</v>
      </c>
      <c r="C318" s="23" t="s">
        <v>227</v>
      </c>
      <c r="D318" s="21">
        <v>250</v>
      </c>
      <c r="E318" s="21"/>
      <c r="F318" s="22">
        <f t="shared" si="25"/>
        <v>0</v>
      </c>
    </row>
    <row r="319" spans="1:6" ht="12.75">
      <c r="A319" s="18">
        <v>50</v>
      </c>
      <c r="B319" s="19" t="s">
        <v>709</v>
      </c>
      <c r="C319" s="23" t="s">
        <v>227</v>
      </c>
      <c r="D319" s="21">
        <v>1400</v>
      </c>
      <c r="E319" s="21"/>
      <c r="F319" s="22">
        <f t="shared" si="25"/>
        <v>0</v>
      </c>
    </row>
    <row r="320" spans="1:6" ht="12.75">
      <c r="A320" s="18">
        <v>51</v>
      </c>
      <c r="B320" s="19" t="s">
        <v>710</v>
      </c>
      <c r="C320" s="23" t="s">
        <v>227</v>
      </c>
      <c r="D320" s="21">
        <v>500</v>
      </c>
      <c r="E320" s="21"/>
      <c r="F320" s="22">
        <f t="shared" si="25"/>
        <v>0</v>
      </c>
    </row>
    <row r="321" spans="1:6" ht="12.75">
      <c r="A321" s="18">
        <v>52</v>
      </c>
      <c r="B321" s="19" t="s">
        <v>711</v>
      </c>
      <c r="C321" s="23" t="s">
        <v>227</v>
      </c>
      <c r="D321" s="21">
        <v>3500</v>
      </c>
      <c r="E321" s="21"/>
      <c r="F321" s="22">
        <f t="shared" si="25"/>
        <v>0</v>
      </c>
    </row>
    <row r="322" spans="1:6" ht="12.75">
      <c r="A322" s="18">
        <v>53</v>
      </c>
      <c r="B322" s="19" t="s">
        <v>712</v>
      </c>
      <c r="C322" s="23" t="s">
        <v>227</v>
      </c>
      <c r="D322" s="21">
        <v>4000</v>
      </c>
      <c r="E322" s="21"/>
      <c r="F322" s="22">
        <f t="shared" si="25"/>
        <v>0</v>
      </c>
    </row>
    <row r="323" spans="1:6" ht="12.75">
      <c r="A323" s="18">
        <v>54</v>
      </c>
      <c r="B323" s="19" t="s">
        <v>713</v>
      </c>
      <c r="C323" s="23" t="s">
        <v>227</v>
      </c>
      <c r="D323" s="21">
        <v>100</v>
      </c>
      <c r="E323" s="21"/>
      <c r="F323" s="22">
        <f t="shared" si="25"/>
        <v>0</v>
      </c>
    </row>
    <row r="324" spans="1:6" ht="12.75">
      <c r="A324" s="18">
        <v>55</v>
      </c>
      <c r="B324" s="19" t="s">
        <v>714</v>
      </c>
      <c r="C324" s="23" t="s">
        <v>227</v>
      </c>
      <c r="D324" s="21">
        <v>20</v>
      </c>
      <c r="E324" s="21"/>
      <c r="F324" s="22">
        <f t="shared" si="25"/>
        <v>0</v>
      </c>
    </row>
    <row r="325" spans="1:6" ht="12.75">
      <c r="A325" s="18">
        <v>56</v>
      </c>
      <c r="B325" s="19" t="s">
        <v>715</v>
      </c>
      <c r="C325" s="20" t="s">
        <v>185</v>
      </c>
      <c r="D325" s="21">
        <v>800</v>
      </c>
      <c r="E325" s="21"/>
      <c r="F325" s="22">
        <f t="shared" si="25"/>
        <v>0</v>
      </c>
    </row>
    <row r="326" spans="1:6" ht="26.25">
      <c r="A326" s="18">
        <v>57</v>
      </c>
      <c r="B326" s="19" t="s">
        <v>716</v>
      </c>
      <c r="C326" s="20" t="s">
        <v>185</v>
      </c>
      <c r="D326" s="21">
        <v>15</v>
      </c>
      <c r="E326" s="21"/>
      <c r="F326" s="22">
        <f t="shared" si="25"/>
        <v>0</v>
      </c>
    </row>
    <row r="327" spans="1:6" ht="12.75">
      <c r="A327" s="18">
        <v>58</v>
      </c>
      <c r="B327" s="19" t="s">
        <v>717</v>
      </c>
      <c r="C327" s="20" t="s">
        <v>185</v>
      </c>
      <c r="D327" s="21">
        <v>530</v>
      </c>
      <c r="E327" s="21"/>
      <c r="F327" s="22">
        <f t="shared" si="25"/>
        <v>0</v>
      </c>
    </row>
    <row r="328" spans="1:6" ht="12.75">
      <c r="A328" s="18">
        <v>59</v>
      </c>
      <c r="B328" s="19" t="s">
        <v>718</v>
      </c>
      <c r="C328" s="20" t="s">
        <v>227</v>
      </c>
      <c r="D328" s="21">
        <v>2000</v>
      </c>
      <c r="E328" s="21"/>
      <c r="F328" s="22">
        <f t="shared" si="25"/>
        <v>0</v>
      </c>
    </row>
    <row r="329" spans="1:6" ht="12.75">
      <c r="A329" s="18">
        <v>60</v>
      </c>
      <c r="B329" s="19" t="s">
        <v>719</v>
      </c>
      <c r="C329" s="20" t="s">
        <v>227</v>
      </c>
      <c r="D329" s="21">
        <v>1500</v>
      </c>
      <c r="E329" s="21"/>
      <c r="F329" s="22">
        <f t="shared" si="25"/>
        <v>0</v>
      </c>
    </row>
    <row r="330" spans="1:6" ht="12.75">
      <c r="A330" s="18">
        <v>61</v>
      </c>
      <c r="B330" s="19" t="s">
        <v>720</v>
      </c>
      <c r="C330" s="20" t="s">
        <v>227</v>
      </c>
      <c r="D330" s="21">
        <v>4000</v>
      </c>
      <c r="E330" s="21"/>
      <c r="F330" s="22">
        <f t="shared" si="25"/>
        <v>0</v>
      </c>
    </row>
    <row r="331" spans="1:6" ht="12.75">
      <c r="A331" s="18">
        <v>62</v>
      </c>
      <c r="B331" s="19" t="s">
        <v>721</v>
      </c>
      <c r="C331" s="20" t="s">
        <v>227</v>
      </c>
      <c r="D331" s="21">
        <v>4000</v>
      </c>
      <c r="E331" s="21"/>
      <c r="F331" s="22">
        <f t="shared" si="25"/>
        <v>0</v>
      </c>
    </row>
    <row r="332" spans="1:6" ht="12.75">
      <c r="A332" s="18">
        <v>63</v>
      </c>
      <c r="B332" s="19" t="s">
        <v>722</v>
      </c>
      <c r="C332" s="20" t="s">
        <v>227</v>
      </c>
      <c r="D332" s="21">
        <v>250</v>
      </c>
      <c r="E332" s="21"/>
      <c r="F332" s="22">
        <f t="shared" si="25"/>
        <v>0</v>
      </c>
    </row>
    <row r="333" spans="1:6" ht="12.75">
      <c r="A333" s="18">
        <v>64</v>
      </c>
      <c r="B333" s="19" t="s">
        <v>723</v>
      </c>
      <c r="C333" s="23" t="s">
        <v>227</v>
      </c>
      <c r="D333" s="21">
        <v>300</v>
      </c>
      <c r="E333" s="21"/>
      <c r="F333" s="22">
        <f>ROUND(E333*D333,2)</f>
        <v>0</v>
      </c>
    </row>
    <row r="334" spans="1:6" ht="26.25">
      <c r="A334" s="18">
        <v>65</v>
      </c>
      <c r="B334" s="19" t="s">
        <v>724</v>
      </c>
      <c r="C334" s="23" t="s">
        <v>185</v>
      </c>
      <c r="D334" s="21">
        <v>250</v>
      </c>
      <c r="E334" s="21"/>
      <c r="F334" s="22">
        <f aca="true" t="shared" si="26" ref="F334:F349">ROUND(E334*D334,2)</f>
        <v>0</v>
      </c>
    </row>
    <row r="335" spans="1:6" ht="11.25" customHeight="1">
      <c r="A335" s="18">
        <v>66</v>
      </c>
      <c r="B335" s="19" t="s">
        <v>725</v>
      </c>
      <c r="C335" s="23" t="s">
        <v>185</v>
      </c>
      <c r="D335" s="21">
        <v>250</v>
      </c>
      <c r="E335" s="21"/>
      <c r="F335" s="22">
        <f t="shared" si="26"/>
        <v>0</v>
      </c>
    </row>
    <row r="336" spans="1:6" ht="26.25">
      <c r="A336" s="18">
        <v>67</v>
      </c>
      <c r="B336" s="19" t="s">
        <v>726</v>
      </c>
      <c r="C336" s="23" t="s">
        <v>185</v>
      </c>
      <c r="D336" s="21">
        <v>14</v>
      </c>
      <c r="E336" s="21"/>
      <c r="F336" s="22">
        <f t="shared" si="26"/>
        <v>0</v>
      </c>
    </row>
    <row r="337" spans="1:6" ht="14.25" customHeight="1">
      <c r="A337" s="18">
        <v>68</v>
      </c>
      <c r="B337" s="19" t="s">
        <v>727</v>
      </c>
      <c r="C337" s="23" t="s">
        <v>185</v>
      </c>
      <c r="D337" s="21">
        <v>20</v>
      </c>
      <c r="E337" s="21"/>
      <c r="F337" s="22">
        <f t="shared" si="26"/>
        <v>0</v>
      </c>
    </row>
    <row r="338" spans="1:6" ht="12.75">
      <c r="A338" s="18">
        <v>69</v>
      </c>
      <c r="B338" s="19" t="s">
        <v>728</v>
      </c>
      <c r="C338" s="23" t="s">
        <v>185</v>
      </c>
      <c r="D338" s="21">
        <v>10</v>
      </c>
      <c r="E338" s="21"/>
      <c r="F338" s="22">
        <f t="shared" si="26"/>
        <v>0</v>
      </c>
    </row>
    <row r="339" spans="1:6" ht="26.25">
      <c r="A339" s="18">
        <v>70</v>
      </c>
      <c r="B339" s="19" t="s">
        <v>729</v>
      </c>
      <c r="C339" s="23" t="s">
        <v>227</v>
      </c>
      <c r="D339" s="21">
        <v>150</v>
      </c>
      <c r="E339" s="21"/>
      <c r="F339" s="22">
        <f t="shared" si="26"/>
        <v>0</v>
      </c>
    </row>
    <row r="340" spans="1:6" ht="12.75">
      <c r="A340" s="18">
        <v>71</v>
      </c>
      <c r="B340" s="19" t="s">
        <v>730</v>
      </c>
      <c r="C340" s="23" t="s">
        <v>185</v>
      </c>
      <c r="D340" s="21">
        <v>34</v>
      </c>
      <c r="E340" s="21"/>
      <c r="F340" s="22">
        <f t="shared" si="26"/>
        <v>0</v>
      </c>
    </row>
    <row r="341" spans="1:6" ht="12.75">
      <c r="A341" s="18">
        <v>72</v>
      </c>
      <c r="B341" s="19" t="s">
        <v>731</v>
      </c>
      <c r="C341" s="23" t="s">
        <v>227</v>
      </c>
      <c r="D341" s="21">
        <v>100</v>
      </c>
      <c r="E341" s="21"/>
      <c r="F341" s="22">
        <f t="shared" si="26"/>
        <v>0</v>
      </c>
    </row>
    <row r="342" spans="1:6" ht="12.75">
      <c r="A342" s="18">
        <v>73</v>
      </c>
      <c r="B342" s="19" t="s">
        <v>732</v>
      </c>
      <c r="C342" s="20" t="s">
        <v>227</v>
      </c>
      <c r="D342" s="21">
        <v>100</v>
      </c>
      <c r="E342" s="21"/>
      <c r="F342" s="22">
        <f t="shared" si="26"/>
        <v>0</v>
      </c>
    </row>
    <row r="343" spans="1:6" ht="12.75">
      <c r="A343" s="18">
        <v>74</v>
      </c>
      <c r="B343" s="19" t="s">
        <v>733</v>
      </c>
      <c r="C343" s="20" t="s">
        <v>228</v>
      </c>
      <c r="D343" s="21">
        <v>2</v>
      </c>
      <c r="E343" s="21"/>
      <c r="F343" s="22">
        <f t="shared" si="26"/>
        <v>0</v>
      </c>
    </row>
    <row r="344" spans="1:6" ht="12.75">
      <c r="A344" s="18">
        <v>75</v>
      </c>
      <c r="B344" s="19" t="s">
        <v>734</v>
      </c>
      <c r="C344" s="20" t="s">
        <v>735</v>
      </c>
      <c r="D344" s="21">
        <v>15</v>
      </c>
      <c r="E344" s="21"/>
      <c r="F344" s="22">
        <f t="shared" si="26"/>
        <v>0</v>
      </c>
    </row>
    <row r="345" spans="1:6" s="41" customFormat="1" ht="12.75">
      <c r="A345" s="25"/>
      <c r="B345" s="24" t="s">
        <v>736</v>
      </c>
      <c r="C345" s="38"/>
      <c r="D345" s="39"/>
      <c r="E345" s="39"/>
      <c r="F345" s="40"/>
    </row>
    <row r="346" spans="1:6" ht="26.25">
      <c r="A346" s="18">
        <v>1</v>
      </c>
      <c r="B346" s="19" t="s">
        <v>737</v>
      </c>
      <c r="C346" s="20" t="s">
        <v>738</v>
      </c>
      <c r="D346" s="21">
        <v>4</v>
      </c>
      <c r="E346" s="21"/>
      <c r="F346" s="22">
        <f t="shared" si="26"/>
        <v>0</v>
      </c>
    </row>
    <row r="347" spans="1:6" ht="26.25">
      <c r="A347" s="18">
        <v>2</v>
      </c>
      <c r="B347" s="19" t="s">
        <v>768</v>
      </c>
      <c r="C347" s="20" t="s">
        <v>738</v>
      </c>
      <c r="D347" s="21">
        <v>12</v>
      </c>
      <c r="E347" s="21"/>
      <c r="F347" s="22">
        <f t="shared" si="26"/>
        <v>0</v>
      </c>
    </row>
    <row r="348" spans="1:6" ht="26.25">
      <c r="A348" s="18"/>
      <c r="B348" s="19" t="s">
        <v>769</v>
      </c>
      <c r="C348" s="20" t="s">
        <v>738</v>
      </c>
      <c r="D348" s="21">
        <v>16</v>
      </c>
      <c r="E348" s="21"/>
      <c r="F348" s="22">
        <f t="shared" si="26"/>
        <v>0</v>
      </c>
    </row>
    <row r="349" spans="1:6" ht="12.75">
      <c r="A349" s="18">
        <v>3</v>
      </c>
      <c r="B349" s="19" t="s">
        <v>739</v>
      </c>
      <c r="C349" s="20" t="s">
        <v>740</v>
      </c>
      <c r="D349" s="21">
        <v>200</v>
      </c>
      <c r="E349" s="21"/>
      <c r="F349" s="22">
        <f t="shared" si="26"/>
        <v>0</v>
      </c>
    </row>
    <row r="350" spans="1:6" ht="12.75">
      <c r="A350" s="18">
        <v>4</v>
      </c>
      <c r="B350" s="19" t="s">
        <v>741</v>
      </c>
      <c r="C350" s="23" t="s">
        <v>740</v>
      </c>
      <c r="D350" s="21">
        <v>110</v>
      </c>
      <c r="E350" s="21"/>
      <c r="F350" s="22">
        <f>ROUND(E350*D350,2)</f>
        <v>0</v>
      </c>
    </row>
    <row r="351" spans="1:6" ht="12.75">
      <c r="A351" s="18">
        <v>5</v>
      </c>
      <c r="B351" s="19" t="s">
        <v>742</v>
      </c>
      <c r="C351" s="23" t="s">
        <v>740</v>
      </c>
      <c r="D351" s="21">
        <v>160</v>
      </c>
      <c r="E351" s="21"/>
      <c r="F351" s="22">
        <f aca="true" t="shared" si="27" ref="F351:F366">ROUND(E351*D351,2)</f>
        <v>0</v>
      </c>
    </row>
    <row r="352" spans="1:6" ht="11.25" customHeight="1">
      <c r="A352" s="18">
        <v>6</v>
      </c>
      <c r="B352" s="19" t="s">
        <v>743</v>
      </c>
      <c r="C352" s="23" t="s">
        <v>740</v>
      </c>
      <c r="D352" s="21">
        <v>100</v>
      </c>
      <c r="E352" s="21"/>
      <c r="F352" s="22">
        <f t="shared" si="27"/>
        <v>0</v>
      </c>
    </row>
    <row r="353" spans="1:6" ht="12.75">
      <c r="A353" s="18">
        <v>7</v>
      </c>
      <c r="B353" s="19" t="s">
        <v>744</v>
      </c>
      <c r="C353" s="23" t="s">
        <v>740</v>
      </c>
      <c r="D353" s="21">
        <v>240</v>
      </c>
      <c r="E353" s="21"/>
      <c r="F353" s="22">
        <f t="shared" si="27"/>
        <v>0</v>
      </c>
    </row>
    <row r="354" spans="1:6" ht="12.75">
      <c r="A354" s="18">
        <v>8</v>
      </c>
      <c r="B354" s="19" t="s">
        <v>745</v>
      </c>
      <c r="C354" s="23" t="s">
        <v>740</v>
      </c>
      <c r="D354" s="21">
        <v>200</v>
      </c>
      <c r="E354" s="21"/>
      <c r="F354" s="22">
        <f t="shared" si="27"/>
        <v>0</v>
      </c>
    </row>
    <row r="355" spans="1:6" ht="12.75">
      <c r="A355" s="18">
        <v>9</v>
      </c>
      <c r="B355" s="19" t="s">
        <v>746</v>
      </c>
      <c r="C355" s="23" t="s">
        <v>740</v>
      </c>
      <c r="D355" s="21">
        <v>100</v>
      </c>
      <c r="E355" s="21"/>
      <c r="F355" s="22">
        <f t="shared" si="27"/>
        <v>0</v>
      </c>
    </row>
    <row r="356" spans="1:6" ht="12.75">
      <c r="A356" s="18">
        <v>10</v>
      </c>
      <c r="B356" s="19" t="s">
        <v>747</v>
      </c>
      <c r="C356" s="23" t="s">
        <v>738</v>
      </c>
      <c r="D356" s="21">
        <v>10</v>
      </c>
      <c r="E356" s="21"/>
      <c r="F356" s="22">
        <f t="shared" si="27"/>
        <v>0</v>
      </c>
    </row>
    <row r="357" spans="1:6" ht="12.75">
      <c r="A357" s="18">
        <v>11</v>
      </c>
      <c r="B357" s="19" t="s">
        <v>748</v>
      </c>
      <c r="C357" s="23" t="s">
        <v>738</v>
      </c>
      <c r="D357" s="21">
        <v>1</v>
      </c>
      <c r="E357" s="21"/>
      <c r="F357" s="22">
        <f t="shared" si="27"/>
        <v>0</v>
      </c>
    </row>
    <row r="358" spans="1:6" ht="12.75">
      <c r="A358" s="18">
        <v>12</v>
      </c>
      <c r="B358" s="19" t="s">
        <v>734</v>
      </c>
      <c r="C358" s="23" t="s">
        <v>735</v>
      </c>
      <c r="D358" s="21">
        <v>10</v>
      </c>
      <c r="E358" s="21"/>
      <c r="F358" s="22">
        <f t="shared" si="27"/>
        <v>0</v>
      </c>
    </row>
    <row r="359" spans="1:6" s="37" customFormat="1" ht="12.75">
      <c r="A359" s="33"/>
      <c r="B359" s="27" t="s">
        <v>658</v>
      </c>
      <c r="C359" s="42"/>
      <c r="D359" s="35"/>
      <c r="E359" s="35"/>
      <c r="F359" s="36"/>
    </row>
    <row r="360" spans="1:6" ht="26.25">
      <c r="A360" s="18">
        <v>1</v>
      </c>
      <c r="B360" s="19" t="s">
        <v>638</v>
      </c>
      <c r="C360" s="20" t="s">
        <v>185</v>
      </c>
      <c r="D360" s="21">
        <v>1</v>
      </c>
      <c r="E360" s="21"/>
      <c r="F360" s="22">
        <f t="shared" si="27"/>
        <v>0</v>
      </c>
    </row>
    <row r="361" spans="1:6" ht="39">
      <c r="A361" s="18">
        <f>A360+1</f>
        <v>2</v>
      </c>
      <c r="B361" s="19" t="s">
        <v>639</v>
      </c>
      <c r="C361" s="20" t="s">
        <v>185</v>
      </c>
      <c r="D361" s="21">
        <v>2</v>
      </c>
      <c r="E361" s="21"/>
      <c r="F361" s="22">
        <f t="shared" si="27"/>
        <v>0</v>
      </c>
    </row>
    <row r="362" spans="1:6" ht="26.25">
      <c r="A362" s="18">
        <f aca="true" t="shared" si="28" ref="A362:A379">A361+1</f>
        <v>3</v>
      </c>
      <c r="B362" s="19" t="s">
        <v>640</v>
      </c>
      <c r="C362" s="20" t="s">
        <v>228</v>
      </c>
      <c r="D362" s="21">
        <v>1</v>
      </c>
      <c r="E362" s="21"/>
      <c r="F362" s="22">
        <f t="shared" si="27"/>
        <v>0</v>
      </c>
    </row>
    <row r="363" spans="1:6" ht="26.25">
      <c r="A363" s="18">
        <f t="shared" si="28"/>
        <v>4</v>
      </c>
      <c r="B363" s="19" t="s">
        <v>641</v>
      </c>
      <c r="C363" s="20" t="s">
        <v>185</v>
      </c>
      <c r="D363" s="21">
        <v>1</v>
      </c>
      <c r="E363" s="21"/>
      <c r="F363" s="22">
        <f t="shared" si="27"/>
        <v>0</v>
      </c>
    </row>
    <row r="364" spans="1:6" ht="12.75">
      <c r="A364" s="18">
        <f t="shared" si="28"/>
        <v>5</v>
      </c>
      <c r="B364" s="19" t="s">
        <v>642</v>
      </c>
      <c r="C364" s="20" t="s">
        <v>185</v>
      </c>
      <c r="D364" s="21">
        <v>4</v>
      </c>
      <c r="E364" s="21"/>
      <c r="F364" s="22">
        <f t="shared" si="27"/>
        <v>0</v>
      </c>
    </row>
    <row r="365" spans="1:6" ht="12.75">
      <c r="A365" s="18">
        <f t="shared" si="28"/>
        <v>6</v>
      </c>
      <c r="B365" s="19" t="s">
        <v>643</v>
      </c>
      <c r="C365" s="20" t="s">
        <v>185</v>
      </c>
      <c r="D365" s="21">
        <v>1</v>
      </c>
      <c r="E365" s="21"/>
      <c r="F365" s="22">
        <f t="shared" si="27"/>
        <v>0</v>
      </c>
    </row>
    <row r="366" spans="1:6" ht="12.75">
      <c r="A366" s="18">
        <f t="shared" si="28"/>
        <v>7</v>
      </c>
      <c r="B366" s="19" t="s">
        <v>644</v>
      </c>
      <c r="C366" s="20" t="s">
        <v>185</v>
      </c>
      <c r="D366" s="21">
        <v>1</v>
      </c>
      <c r="E366" s="21"/>
      <c r="F366" s="22">
        <f t="shared" si="27"/>
        <v>0</v>
      </c>
    </row>
    <row r="367" spans="1:6" ht="12.75">
      <c r="A367" s="18">
        <f t="shared" si="28"/>
        <v>8</v>
      </c>
      <c r="B367" s="19" t="s">
        <v>645</v>
      </c>
      <c r="C367" s="23" t="s">
        <v>227</v>
      </c>
      <c r="D367" s="21">
        <v>200</v>
      </c>
      <c r="E367" s="21"/>
      <c r="F367" s="22">
        <f>ROUND(E367*D367,2)</f>
        <v>0</v>
      </c>
    </row>
    <row r="368" spans="1:6" ht="12.75">
      <c r="A368" s="18">
        <f t="shared" si="28"/>
        <v>9</v>
      </c>
      <c r="B368" s="19" t="s">
        <v>646</v>
      </c>
      <c r="C368" s="23" t="s">
        <v>227</v>
      </c>
      <c r="D368" s="21">
        <v>100</v>
      </c>
      <c r="E368" s="21"/>
      <c r="F368" s="22">
        <f aca="true" t="shared" si="29" ref="F368:F383">ROUND(E368*D368,2)</f>
        <v>0</v>
      </c>
    </row>
    <row r="369" spans="1:6" ht="11.25" customHeight="1">
      <c r="A369" s="18">
        <f t="shared" si="28"/>
        <v>10</v>
      </c>
      <c r="B369" s="19" t="s">
        <v>647</v>
      </c>
      <c r="C369" s="23" t="s">
        <v>227</v>
      </c>
      <c r="D369" s="21">
        <v>120</v>
      </c>
      <c r="E369" s="21"/>
      <c r="F369" s="22">
        <f t="shared" si="29"/>
        <v>0</v>
      </c>
    </row>
    <row r="370" spans="1:6" ht="12.75">
      <c r="A370" s="18">
        <f t="shared" si="28"/>
        <v>11</v>
      </c>
      <c r="B370" s="19" t="s">
        <v>648</v>
      </c>
      <c r="C370" s="23" t="s">
        <v>227</v>
      </c>
      <c r="D370" s="21">
        <v>20</v>
      </c>
      <c r="E370" s="21"/>
      <c r="F370" s="22">
        <f t="shared" si="29"/>
        <v>0</v>
      </c>
    </row>
    <row r="371" spans="1:6" ht="12.75">
      <c r="A371" s="18">
        <f t="shared" si="28"/>
        <v>12</v>
      </c>
      <c r="B371" s="19" t="s">
        <v>649</v>
      </c>
      <c r="C371" s="23" t="s">
        <v>227</v>
      </c>
      <c r="D371" s="21">
        <v>20</v>
      </c>
      <c r="E371" s="21"/>
      <c r="F371" s="22">
        <f t="shared" si="29"/>
        <v>0</v>
      </c>
    </row>
    <row r="372" spans="1:6" ht="12.75">
      <c r="A372" s="18">
        <f t="shared" si="28"/>
        <v>13</v>
      </c>
      <c r="B372" s="19" t="s">
        <v>650</v>
      </c>
      <c r="C372" s="23" t="s">
        <v>227</v>
      </c>
      <c r="D372" s="21">
        <v>60</v>
      </c>
      <c r="E372" s="21"/>
      <c r="F372" s="22">
        <f t="shared" si="29"/>
        <v>0</v>
      </c>
    </row>
    <row r="373" spans="1:6" ht="12.75">
      <c r="A373" s="18">
        <f t="shared" si="28"/>
        <v>14</v>
      </c>
      <c r="B373" s="19" t="s">
        <v>651</v>
      </c>
      <c r="C373" s="23" t="s">
        <v>227</v>
      </c>
      <c r="D373" s="21">
        <v>30</v>
      </c>
      <c r="E373" s="21"/>
      <c r="F373" s="22">
        <f t="shared" si="29"/>
        <v>0</v>
      </c>
    </row>
    <row r="374" spans="1:6" ht="12.75">
      <c r="A374" s="18">
        <f t="shared" si="28"/>
        <v>15</v>
      </c>
      <c r="B374" s="19" t="s">
        <v>652</v>
      </c>
      <c r="C374" s="23" t="s">
        <v>228</v>
      </c>
      <c r="D374" s="21">
        <v>3</v>
      </c>
      <c r="E374" s="21"/>
      <c r="F374" s="22">
        <f t="shared" si="29"/>
        <v>0</v>
      </c>
    </row>
    <row r="375" spans="1:6" ht="12.75">
      <c r="A375" s="18">
        <f t="shared" si="28"/>
        <v>16</v>
      </c>
      <c r="B375" s="19" t="s">
        <v>653</v>
      </c>
      <c r="C375" s="23" t="s">
        <v>227</v>
      </c>
      <c r="D375" s="21">
        <v>20</v>
      </c>
      <c r="E375" s="21"/>
      <c r="F375" s="22">
        <f t="shared" si="29"/>
        <v>0</v>
      </c>
    </row>
    <row r="376" spans="1:6" ht="12.75">
      <c r="A376" s="18">
        <f t="shared" si="28"/>
        <v>17</v>
      </c>
      <c r="B376" s="19" t="s">
        <v>654</v>
      </c>
      <c r="C376" s="20" t="s">
        <v>229</v>
      </c>
      <c r="D376" s="21">
        <v>20</v>
      </c>
      <c r="E376" s="21"/>
      <c r="F376" s="22">
        <f t="shared" si="29"/>
        <v>0</v>
      </c>
    </row>
    <row r="377" spans="1:6" ht="26.25">
      <c r="A377" s="18">
        <f t="shared" si="28"/>
        <v>18</v>
      </c>
      <c r="B377" s="19" t="s">
        <v>655</v>
      </c>
      <c r="C377" s="20" t="s">
        <v>185</v>
      </c>
      <c r="D377" s="21">
        <v>1</v>
      </c>
      <c r="E377" s="21"/>
      <c r="F377" s="22">
        <f t="shared" si="29"/>
        <v>0</v>
      </c>
    </row>
    <row r="378" spans="1:6" ht="12.75">
      <c r="A378" s="18">
        <f t="shared" si="28"/>
        <v>19</v>
      </c>
      <c r="B378" s="19" t="s">
        <v>656</v>
      </c>
      <c r="C378" s="20" t="s">
        <v>185</v>
      </c>
      <c r="D378" s="21">
        <v>1</v>
      </c>
      <c r="E378" s="21"/>
      <c r="F378" s="22">
        <f t="shared" si="29"/>
        <v>0</v>
      </c>
    </row>
    <row r="379" spans="1:6" ht="12.75">
      <c r="A379" s="18">
        <f t="shared" si="28"/>
        <v>20</v>
      </c>
      <c r="B379" s="19" t="s">
        <v>657</v>
      </c>
      <c r="C379" s="20" t="s">
        <v>185</v>
      </c>
      <c r="D379" s="21">
        <v>1</v>
      </c>
      <c r="E379" s="21"/>
      <c r="F379" s="22">
        <f t="shared" si="29"/>
        <v>0</v>
      </c>
    </row>
    <row r="380" spans="1:6" s="37" customFormat="1" ht="12.75">
      <c r="A380" s="33"/>
      <c r="B380" s="27" t="s">
        <v>618</v>
      </c>
      <c r="C380" s="42"/>
      <c r="D380" s="35"/>
      <c r="E380" s="35"/>
      <c r="F380" s="36"/>
    </row>
    <row r="381" spans="1:6" s="41" customFormat="1" ht="12.75">
      <c r="A381" s="25" t="s">
        <v>619</v>
      </c>
      <c r="B381" s="24" t="s">
        <v>620</v>
      </c>
      <c r="C381" s="38"/>
      <c r="D381" s="39"/>
      <c r="E381" s="39"/>
      <c r="F381" s="40"/>
    </row>
    <row r="382" spans="1:6" ht="12.75">
      <c r="A382" s="18">
        <v>1</v>
      </c>
      <c r="B382" s="19" t="s">
        <v>230</v>
      </c>
      <c r="C382" s="20" t="s">
        <v>231</v>
      </c>
      <c r="D382" s="21">
        <v>121</v>
      </c>
      <c r="E382" s="21"/>
      <c r="F382" s="22">
        <f t="shared" si="29"/>
        <v>0</v>
      </c>
    </row>
    <row r="383" spans="1:6" ht="12.75">
      <c r="A383" s="18">
        <v>2</v>
      </c>
      <c r="B383" s="19" t="s">
        <v>232</v>
      </c>
      <c r="C383" s="20" t="s">
        <v>231</v>
      </c>
      <c r="D383" s="21">
        <v>69</v>
      </c>
      <c r="E383" s="21"/>
      <c r="F383" s="22">
        <f t="shared" si="29"/>
        <v>0</v>
      </c>
    </row>
    <row r="384" spans="1:6" ht="12.75">
      <c r="A384" s="18">
        <v>3</v>
      </c>
      <c r="B384" s="19" t="s">
        <v>233</v>
      </c>
      <c r="C384" s="23" t="s">
        <v>231</v>
      </c>
      <c r="D384" s="21">
        <v>32</v>
      </c>
      <c r="E384" s="21"/>
      <c r="F384" s="22">
        <f>ROUND(E384*D384,2)</f>
        <v>0</v>
      </c>
    </row>
    <row r="385" spans="1:6" ht="12.75">
      <c r="A385" s="18">
        <v>4</v>
      </c>
      <c r="B385" s="19" t="s">
        <v>234</v>
      </c>
      <c r="C385" s="23" t="s">
        <v>231</v>
      </c>
      <c r="D385" s="21">
        <v>138.5</v>
      </c>
      <c r="E385" s="21"/>
      <c r="F385" s="22">
        <f aca="true" t="shared" si="30" ref="F385:F400">ROUND(E385*D385,2)</f>
        <v>0</v>
      </c>
    </row>
    <row r="386" spans="1:6" ht="11.25" customHeight="1">
      <c r="A386" s="18">
        <v>5</v>
      </c>
      <c r="B386" s="19" t="s">
        <v>235</v>
      </c>
      <c r="C386" s="23" t="s">
        <v>231</v>
      </c>
      <c r="D386" s="21">
        <v>76</v>
      </c>
      <c r="E386" s="21"/>
      <c r="F386" s="22">
        <f t="shared" si="30"/>
        <v>0</v>
      </c>
    </row>
    <row r="387" spans="1:6" ht="12.75">
      <c r="A387" s="18">
        <v>6</v>
      </c>
      <c r="B387" s="19" t="s">
        <v>236</v>
      </c>
      <c r="C387" s="23" t="s">
        <v>228</v>
      </c>
      <c r="D387" s="21">
        <v>3</v>
      </c>
      <c r="E387" s="21"/>
      <c r="F387" s="22">
        <f t="shared" si="30"/>
        <v>0</v>
      </c>
    </row>
    <row r="388" spans="1:6" ht="12.75">
      <c r="A388" s="18">
        <v>7</v>
      </c>
      <c r="B388" s="19" t="s">
        <v>237</v>
      </c>
      <c r="C388" s="23" t="s">
        <v>228</v>
      </c>
      <c r="D388" s="21">
        <v>2</v>
      </c>
      <c r="E388" s="21"/>
      <c r="F388" s="22">
        <f t="shared" si="30"/>
        <v>0</v>
      </c>
    </row>
    <row r="389" spans="1:6" ht="12.75">
      <c r="A389" s="18">
        <v>8</v>
      </c>
      <c r="B389" s="19" t="s">
        <v>238</v>
      </c>
      <c r="C389" s="23" t="s">
        <v>228</v>
      </c>
      <c r="D389" s="21">
        <v>2</v>
      </c>
      <c r="E389" s="21"/>
      <c r="F389" s="22">
        <f t="shared" si="30"/>
        <v>0</v>
      </c>
    </row>
    <row r="390" spans="1:6" ht="12.75">
      <c r="A390" s="18">
        <v>9</v>
      </c>
      <c r="B390" s="19" t="s">
        <v>239</v>
      </c>
      <c r="C390" s="23" t="s">
        <v>228</v>
      </c>
      <c r="D390" s="21">
        <v>6</v>
      </c>
      <c r="E390" s="21"/>
      <c r="F390" s="22">
        <f t="shared" si="30"/>
        <v>0</v>
      </c>
    </row>
    <row r="391" spans="1:6" ht="12.75">
      <c r="A391" s="18">
        <v>10</v>
      </c>
      <c r="B391" s="19" t="s">
        <v>240</v>
      </c>
      <c r="C391" s="23" t="s">
        <v>228</v>
      </c>
      <c r="D391" s="21">
        <v>11</v>
      </c>
      <c r="E391" s="21"/>
      <c r="F391" s="22">
        <f t="shared" si="30"/>
        <v>0</v>
      </c>
    </row>
    <row r="392" spans="1:6" ht="12.75">
      <c r="A392" s="18">
        <v>11</v>
      </c>
      <c r="B392" s="19" t="s">
        <v>241</v>
      </c>
      <c r="C392" s="23" t="s">
        <v>228</v>
      </c>
      <c r="D392" s="21">
        <v>5</v>
      </c>
      <c r="E392" s="21"/>
      <c r="F392" s="22">
        <f t="shared" si="30"/>
        <v>0</v>
      </c>
    </row>
    <row r="393" spans="1:6" ht="12.75">
      <c r="A393" s="18">
        <v>12</v>
      </c>
      <c r="B393" s="19" t="s">
        <v>242</v>
      </c>
      <c r="C393" s="20" t="s">
        <v>228</v>
      </c>
      <c r="D393" s="21">
        <v>6</v>
      </c>
      <c r="E393" s="21"/>
      <c r="F393" s="22">
        <f t="shared" si="30"/>
        <v>0</v>
      </c>
    </row>
    <row r="394" spans="1:6" ht="12.75">
      <c r="A394" s="18">
        <v>13</v>
      </c>
      <c r="B394" s="19" t="s">
        <v>243</v>
      </c>
      <c r="C394" s="20" t="s">
        <v>228</v>
      </c>
      <c r="D394" s="21">
        <v>1</v>
      </c>
      <c r="E394" s="21"/>
      <c r="F394" s="22">
        <f t="shared" si="30"/>
        <v>0</v>
      </c>
    </row>
    <row r="395" spans="1:6" ht="12.75">
      <c r="A395" s="18">
        <v>14</v>
      </c>
      <c r="B395" s="19" t="s">
        <v>244</v>
      </c>
      <c r="C395" s="20" t="s">
        <v>228</v>
      </c>
      <c r="D395" s="21">
        <v>30</v>
      </c>
      <c r="E395" s="21"/>
      <c r="F395" s="22">
        <f t="shared" si="30"/>
        <v>0</v>
      </c>
    </row>
    <row r="396" spans="1:6" ht="12.75">
      <c r="A396" s="18">
        <v>15</v>
      </c>
      <c r="B396" s="19" t="s">
        <v>245</v>
      </c>
      <c r="C396" s="20" t="s">
        <v>228</v>
      </c>
      <c r="D396" s="21">
        <v>65</v>
      </c>
      <c r="E396" s="21"/>
      <c r="F396" s="22">
        <f t="shared" si="30"/>
        <v>0</v>
      </c>
    </row>
    <row r="397" spans="1:6" ht="12.75">
      <c r="A397" s="18">
        <v>16</v>
      </c>
      <c r="B397" s="19" t="s">
        <v>246</v>
      </c>
      <c r="C397" s="20" t="s">
        <v>228</v>
      </c>
      <c r="D397" s="21">
        <v>65</v>
      </c>
      <c r="E397" s="21"/>
      <c r="F397" s="22">
        <f t="shared" si="30"/>
        <v>0</v>
      </c>
    </row>
    <row r="398" spans="1:6" ht="12.75">
      <c r="A398" s="18">
        <v>17</v>
      </c>
      <c r="B398" s="19" t="s">
        <v>247</v>
      </c>
      <c r="C398" s="20" t="s">
        <v>228</v>
      </c>
      <c r="D398" s="21">
        <v>12</v>
      </c>
      <c r="E398" s="21"/>
      <c r="F398" s="22">
        <f t="shared" si="30"/>
        <v>0</v>
      </c>
    </row>
    <row r="399" spans="1:6" ht="12.75">
      <c r="A399" s="18">
        <v>18</v>
      </c>
      <c r="B399" s="19" t="s">
        <v>248</v>
      </c>
      <c r="C399" s="20" t="s">
        <v>228</v>
      </c>
      <c r="D399" s="21">
        <v>21</v>
      </c>
      <c r="E399" s="21"/>
      <c r="F399" s="22">
        <f t="shared" si="30"/>
        <v>0</v>
      </c>
    </row>
    <row r="400" spans="1:6" ht="12.75">
      <c r="A400" s="18">
        <v>19</v>
      </c>
      <c r="B400" s="19" t="s">
        <v>249</v>
      </c>
      <c r="C400" s="20" t="s">
        <v>228</v>
      </c>
      <c r="D400" s="21">
        <v>23</v>
      </c>
      <c r="E400" s="21"/>
      <c r="F400" s="22">
        <f t="shared" si="30"/>
        <v>0</v>
      </c>
    </row>
    <row r="401" spans="1:6" ht="12.75">
      <c r="A401" s="18">
        <v>20</v>
      </c>
      <c r="B401" s="19" t="s">
        <v>250</v>
      </c>
      <c r="C401" s="23" t="s">
        <v>228</v>
      </c>
      <c r="D401" s="21">
        <v>4</v>
      </c>
      <c r="E401" s="21"/>
      <c r="F401" s="22">
        <f>ROUND(E401*D401,2)</f>
        <v>0</v>
      </c>
    </row>
    <row r="402" spans="1:6" ht="12.75">
      <c r="A402" s="18">
        <v>21</v>
      </c>
      <c r="B402" s="19" t="s">
        <v>251</v>
      </c>
      <c r="C402" s="23" t="s">
        <v>231</v>
      </c>
      <c r="D402" s="21">
        <v>139</v>
      </c>
      <c r="E402" s="21"/>
      <c r="F402" s="22">
        <f aca="true" t="shared" si="31" ref="F402:F417">ROUND(E402*D402,2)</f>
        <v>0</v>
      </c>
    </row>
    <row r="403" spans="1:6" ht="11.25" customHeight="1">
      <c r="A403" s="18">
        <v>22</v>
      </c>
      <c r="B403" s="19" t="s">
        <v>252</v>
      </c>
      <c r="C403" s="23" t="s">
        <v>231</v>
      </c>
      <c r="D403" s="21">
        <v>32</v>
      </c>
      <c r="E403" s="21"/>
      <c r="F403" s="22">
        <f t="shared" si="31"/>
        <v>0</v>
      </c>
    </row>
    <row r="404" spans="1:6" ht="12.75">
      <c r="A404" s="18">
        <v>23</v>
      </c>
      <c r="B404" s="19" t="s">
        <v>253</v>
      </c>
      <c r="C404" s="23" t="s">
        <v>231</v>
      </c>
      <c r="D404" s="21">
        <v>69</v>
      </c>
      <c r="E404" s="21"/>
      <c r="F404" s="22">
        <f t="shared" si="31"/>
        <v>0</v>
      </c>
    </row>
    <row r="405" spans="1:6" ht="12.75">
      <c r="A405" s="18">
        <v>24</v>
      </c>
      <c r="B405" s="19" t="s">
        <v>254</v>
      </c>
      <c r="C405" s="23" t="s">
        <v>231</v>
      </c>
      <c r="D405" s="21">
        <v>197</v>
      </c>
      <c r="E405" s="21"/>
      <c r="F405" s="22">
        <f t="shared" si="31"/>
        <v>0</v>
      </c>
    </row>
    <row r="406" spans="1:6" s="41" customFormat="1" ht="12.75">
      <c r="A406" s="25" t="s">
        <v>621</v>
      </c>
      <c r="B406" s="24" t="s">
        <v>622</v>
      </c>
      <c r="C406" s="43"/>
      <c r="D406" s="39"/>
      <c r="E406" s="39"/>
      <c r="F406" s="40"/>
    </row>
    <row r="407" spans="1:6" ht="12.75">
      <c r="A407" s="18">
        <v>25</v>
      </c>
      <c r="B407" s="19" t="s">
        <v>255</v>
      </c>
      <c r="C407" s="23" t="s">
        <v>231</v>
      </c>
      <c r="D407" s="21">
        <v>127</v>
      </c>
      <c r="E407" s="21"/>
      <c r="F407" s="22">
        <f t="shared" si="31"/>
        <v>0</v>
      </c>
    </row>
    <row r="408" spans="1:6" ht="12.75">
      <c r="A408" s="18">
        <v>26</v>
      </c>
      <c r="B408" s="19" t="s">
        <v>256</v>
      </c>
      <c r="C408" s="23" t="s">
        <v>231</v>
      </c>
      <c r="D408" s="21">
        <v>89</v>
      </c>
      <c r="E408" s="21"/>
      <c r="F408" s="22">
        <f t="shared" si="31"/>
        <v>0</v>
      </c>
    </row>
    <row r="409" spans="1:6" ht="12.75">
      <c r="A409" s="18">
        <v>27</v>
      </c>
      <c r="B409" s="19" t="s">
        <v>257</v>
      </c>
      <c r="C409" s="23" t="s">
        <v>231</v>
      </c>
      <c r="D409" s="21">
        <v>72</v>
      </c>
      <c r="E409" s="21"/>
      <c r="F409" s="22">
        <f t="shared" si="31"/>
        <v>0</v>
      </c>
    </row>
    <row r="410" spans="1:6" ht="12.75">
      <c r="A410" s="18">
        <v>28</v>
      </c>
      <c r="B410" s="19" t="s">
        <v>258</v>
      </c>
      <c r="C410" s="20" t="s">
        <v>228</v>
      </c>
      <c r="D410" s="21">
        <v>110</v>
      </c>
      <c r="E410" s="21"/>
      <c r="F410" s="22">
        <f t="shared" si="31"/>
        <v>0</v>
      </c>
    </row>
    <row r="411" spans="1:6" ht="12.75">
      <c r="A411" s="18">
        <v>29</v>
      </c>
      <c r="B411" s="19" t="s">
        <v>259</v>
      </c>
      <c r="C411" s="20" t="s">
        <v>228</v>
      </c>
      <c r="D411" s="21">
        <v>6</v>
      </c>
      <c r="E411" s="21"/>
      <c r="F411" s="22">
        <f t="shared" si="31"/>
        <v>0</v>
      </c>
    </row>
    <row r="412" spans="1:6" ht="12.75">
      <c r="A412" s="18">
        <v>30</v>
      </c>
      <c r="B412" s="19" t="s">
        <v>260</v>
      </c>
      <c r="C412" s="20" t="s">
        <v>228</v>
      </c>
      <c r="D412" s="21">
        <v>13</v>
      </c>
      <c r="E412" s="21"/>
      <c r="F412" s="22">
        <f t="shared" si="31"/>
        <v>0</v>
      </c>
    </row>
    <row r="413" spans="1:6" ht="12.75">
      <c r="A413" s="18">
        <v>31</v>
      </c>
      <c r="B413" s="19" t="s">
        <v>261</v>
      </c>
      <c r="C413" s="20" t="s">
        <v>228</v>
      </c>
      <c r="D413" s="21">
        <v>12</v>
      </c>
      <c r="E413" s="21"/>
      <c r="F413" s="22">
        <f t="shared" si="31"/>
        <v>0</v>
      </c>
    </row>
    <row r="414" spans="1:6" ht="12.75">
      <c r="A414" s="18">
        <v>32</v>
      </c>
      <c r="B414" s="19" t="s">
        <v>262</v>
      </c>
      <c r="C414" s="20" t="s">
        <v>228</v>
      </c>
      <c r="D414" s="21">
        <v>4</v>
      </c>
      <c r="E414" s="21"/>
      <c r="F414" s="22">
        <f t="shared" si="31"/>
        <v>0</v>
      </c>
    </row>
    <row r="415" spans="1:6" ht="12.75">
      <c r="A415" s="18">
        <v>33</v>
      </c>
      <c r="B415" s="19" t="s">
        <v>263</v>
      </c>
      <c r="C415" s="20" t="s">
        <v>228</v>
      </c>
      <c r="D415" s="21">
        <v>2</v>
      </c>
      <c r="E415" s="21"/>
      <c r="F415" s="22">
        <f t="shared" si="31"/>
        <v>0</v>
      </c>
    </row>
    <row r="416" spans="1:6" ht="12.75">
      <c r="A416" s="18">
        <v>34</v>
      </c>
      <c r="B416" s="19" t="s">
        <v>264</v>
      </c>
      <c r="C416" s="20" t="s">
        <v>228</v>
      </c>
      <c r="D416" s="21">
        <v>7</v>
      </c>
      <c r="E416" s="21"/>
      <c r="F416" s="22">
        <f t="shared" si="31"/>
        <v>0</v>
      </c>
    </row>
    <row r="417" spans="1:6" ht="12.75">
      <c r="A417" s="18">
        <v>35</v>
      </c>
      <c r="B417" s="19" t="s">
        <v>265</v>
      </c>
      <c r="C417" s="20" t="s">
        <v>228</v>
      </c>
      <c r="D417" s="21">
        <v>3</v>
      </c>
      <c r="E417" s="21"/>
      <c r="F417" s="22">
        <f t="shared" si="31"/>
        <v>0</v>
      </c>
    </row>
    <row r="418" spans="1:6" ht="12.75">
      <c r="A418" s="18">
        <v>36</v>
      </c>
      <c r="B418" s="19" t="s">
        <v>266</v>
      </c>
      <c r="C418" s="23" t="s">
        <v>228</v>
      </c>
      <c r="D418" s="21">
        <v>68</v>
      </c>
      <c r="E418" s="21"/>
      <c r="F418" s="22">
        <f>ROUND(E418*D418,2)</f>
        <v>0</v>
      </c>
    </row>
    <row r="419" spans="1:6" ht="12.75">
      <c r="A419" s="18">
        <v>37</v>
      </c>
      <c r="B419" s="19" t="s">
        <v>267</v>
      </c>
      <c r="C419" s="23" t="s">
        <v>228</v>
      </c>
      <c r="D419" s="21">
        <v>18</v>
      </c>
      <c r="E419" s="21"/>
      <c r="F419" s="22">
        <f aca="true" t="shared" si="32" ref="F419:F434">ROUND(E419*D419,2)</f>
        <v>0</v>
      </c>
    </row>
    <row r="420" spans="1:6" ht="11.25" customHeight="1">
      <c r="A420" s="18">
        <v>38</v>
      </c>
      <c r="B420" s="19" t="s">
        <v>268</v>
      </c>
      <c r="C420" s="23" t="s">
        <v>228</v>
      </c>
      <c r="D420" s="21">
        <v>23</v>
      </c>
      <c r="E420" s="21"/>
      <c r="F420" s="22">
        <f t="shared" si="32"/>
        <v>0</v>
      </c>
    </row>
    <row r="421" spans="1:6" ht="12.75">
      <c r="A421" s="18">
        <v>39</v>
      </c>
      <c r="B421" s="19" t="s">
        <v>269</v>
      </c>
      <c r="C421" s="23" t="s">
        <v>228</v>
      </c>
      <c r="D421" s="21">
        <v>21</v>
      </c>
      <c r="E421" s="21"/>
      <c r="F421" s="22">
        <f t="shared" si="32"/>
        <v>0</v>
      </c>
    </row>
    <row r="422" spans="1:6" ht="12.75">
      <c r="A422" s="18">
        <v>40</v>
      </c>
      <c r="B422" s="19" t="s">
        <v>270</v>
      </c>
      <c r="C422" s="23" t="s">
        <v>228</v>
      </c>
      <c r="D422" s="21">
        <v>30</v>
      </c>
      <c r="E422" s="21"/>
      <c r="F422" s="22">
        <f t="shared" si="32"/>
        <v>0</v>
      </c>
    </row>
    <row r="423" spans="1:6" ht="12.75">
      <c r="A423" s="18">
        <v>41</v>
      </c>
      <c r="B423" s="19" t="s">
        <v>271</v>
      </c>
      <c r="C423" s="23" t="s">
        <v>228</v>
      </c>
      <c r="D423" s="21">
        <v>4</v>
      </c>
      <c r="E423" s="21"/>
      <c r="F423" s="22">
        <f t="shared" si="32"/>
        <v>0</v>
      </c>
    </row>
    <row r="424" spans="1:6" ht="12.75">
      <c r="A424" s="18">
        <v>42</v>
      </c>
      <c r="B424" s="19" t="s">
        <v>272</v>
      </c>
      <c r="C424" s="23" t="s">
        <v>228</v>
      </c>
      <c r="D424" s="21">
        <v>4</v>
      </c>
      <c r="E424" s="21"/>
      <c r="F424" s="22">
        <f t="shared" si="32"/>
        <v>0</v>
      </c>
    </row>
    <row r="425" spans="1:6" s="41" customFormat="1" ht="12.75">
      <c r="A425" s="25" t="s">
        <v>623</v>
      </c>
      <c r="B425" s="24" t="s">
        <v>624</v>
      </c>
      <c r="C425" s="43"/>
      <c r="D425" s="39"/>
      <c r="E425" s="39"/>
      <c r="F425" s="40"/>
    </row>
    <row r="426" spans="1:6" ht="12.75">
      <c r="A426" s="18">
        <v>43</v>
      </c>
      <c r="B426" s="19" t="s">
        <v>273</v>
      </c>
      <c r="C426" s="23" t="s">
        <v>586</v>
      </c>
      <c r="D426" s="21">
        <v>12</v>
      </c>
      <c r="E426" s="21"/>
      <c r="F426" s="22">
        <f t="shared" si="32"/>
        <v>0</v>
      </c>
    </row>
    <row r="427" spans="1:6" ht="12.75">
      <c r="A427" s="18">
        <v>44</v>
      </c>
      <c r="B427" s="19" t="s">
        <v>274</v>
      </c>
      <c r="C427" s="20" t="s">
        <v>586</v>
      </c>
      <c r="D427" s="21">
        <v>144</v>
      </c>
      <c r="E427" s="21"/>
      <c r="F427" s="22">
        <f t="shared" si="32"/>
        <v>0</v>
      </c>
    </row>
    <row r="428" spans="1:6" ht="12.75">
      <c r="A428" s="18">
        <v>45</v>
      </c>
      <c r="B428" s="19" t="s">
        <v>275</v>
      </c>
      <c r="C428" s="20" t="s">
        <v>586</v>
      </c>
      <c r="D428" s="21">
        <v>36</v>
      </c>
      <c r="E428" s="21"/>
      <c r="F428" s="22">
        <f t="shared" si="32"/>
        <v>0</v>
      </c>
    </row>
    <row r="429" spans="1:6" ht="12.75">
      <c r="A429" s="18">
        <v>46</v>
      </c>
      <c r="B429" s="19" t="s">
        <v>276</v>
      </c>
      <c r="C429" s="20" t="s">
        <v>586</v>
      </c>
      <c r="D429" s="21">
        <v>108</v>
      </c>
      <c r="E429" s="21"/>
      <c r="F429" s="22">
        <f t="shared" si="32"/>
        <v>0</v>
      </c>
    </row>
    <row r="430" spans="1:6" ht="12.75">
      <c r="A430" s="18">
        <v>47</v>
      </c>
      <c r="B430" s="19" t="s">
        <v>277</v>
      </c>
      <c r="C430" s="20" t="s">
        <v>586</v>
      </c>
      <c r="D430" s="21">
        <v>144</v>
      </c>
      <c r="E430" s="21"/>
      <c r="F430" s="22">
        <f t="shared" si="32"/>
        <v>0</v>
      </c>
    </row>
    <row r="431" spans="1:6" ht="12.75">
      <c r="A431" s="18">
        <v>48</v>
      </c>
      <c r="B431" s="19" t="s">
        <v>278</v>
      </c>
      <c r="C431" s="20" t="s">
        <v>227</v>
      </c>
      <c r="D431" s="21">
        <v>60</v>
      </c>
      <c r="E431" s="21"/>
      <c r="F431" s="22">
        <f t="shared" si="32"/>
        <v>0</v>
      </c>
    </row>
    <row r="432" spans="1:6" ht="12.75">
      <c r="A432" s="18">
        <v>49</v>
      </c>
      <c r="B432" s="19" t="s">
        <v>279</v>
      </c>
      <c r="C432" s="20" t="s">
        <v>228</v>
      </c>
      <c r="D432" s="21">
        <v>1</v>
      </c>
      <c r="E432" s="21"/>
      <c r="F432" s="22">
        <f t="shared" si="32"/>
        <v>0</v>
      </c>
    </row>
    <row r="433" spans="1:6" ht="12.75">
      <c r="A433" s="18">
        <v>50</v>
      </c>
      <c r="B433" s="19" t="s">
        <v>280</v>
      </c>
      <c r="C433" s="20" t="s">
        <v>228</v>
      </c>
      <c r="D433" s="21">
        <v>1</v>
      </c>
      <c r="E433" s="21"/>
      <c r="F433" s="22">
        <f t="shared" si="32"/>
        <v>0</v>
      </c>
    </row>
    <row r="434" spans="1:6" ht="12.75">
      <c r="A434" s="18">
        <v>51</v>
      </c>
      <c r="B434" s="19" t="s">
        <v>281</v>
      </c>
      <c r="C434" s="20" t="s">
        <v>228</v>
      </c>
      <c r="D434" s="21">
        <v>1</v>
      </c>
      <c r="E434" s="21"/>
      <c r="F434" s="22">
        <f t="shared" si="32"/>
        <v>0</v>
      </c>
    </row>
    <row r="435" spans="1:6" ht="12.75">
      <c r="A435" s="18">
        <v>52</v>
      </c>
      <c r="B435" s="19" t="s">
        <v>282</v>
      </c>
      <c r="C435" s="23" t="s">
        <v>228</v>
      </c>
      <c r="D435" s="21">
        <v>1</v>
      </c>
      <c r="E435" s="21"/>
      <c r="F435" s="22">
        <f>ROUND(E435*D435,2)</f>
        <v>0</v>
      </c>
    </row>
    <row r="436" spans="1:6" ht="12.75">
      <c r="A436" s="18">
        <v>53</v>
      </c>
      <c r="B436" s="19" t="s">
        <v>283</v>
      </c>
      <c r="C436" s="23" t="s">
        <v>228</v>
      </c>
      <c r="D436" s="21">
        <v>1</v>
      </c>
      <c r="E436" s="21"/>
      <c r="F436" s="22">
        <f aca="true" t="shared" si="33" ref="F436:F450">ROUND(E436*D436,2)</f>
        <v>0</v>
      </c>
    </row>
    <row r="437" spans="1:6" ht="14.25" customHeight="1">
      <c r="A437" s="18">
        <v>54</v>
      </c>
      <c r="B437" s="19" t="s">
        <v>284</v>
      </c>
      <c r="C437" s="23" t="s">
        <v>228</v>
      </c>
      <c r="D437" s="21">
        <v>1</v>
      </c>
      <c r="E437" s="21"/>
      <c r="F437" s="22">
        <f t="shared" si="33"/>
        <v>0</v>
      </c>
    </row>
    <row r="438" spans="1:6" ht="12.75">
      <c r="A438" s="18">
        <v>55</v>
      </c>
      <c r="B438" s="19" t="s">
        <v>285</v>
      </c>
      <c r="C438" s="23" t="s">
        <v>228</v>
      </c>
      <c r="D438" s="21">
        <v>1</v>
      </c>
      <c r="E438" s="21"/>
      <c r="F438" s="22">
        <f t="shared" si="33"/>
        <v>0</v>
      </c>
    </row>
    <row r="439" spans="1:6" s="41" customFormat="1" ht="12.75">
      <c r="A439" s="25"/>
      <c r="B439" s="24" t="s">
        <v>598</v>
      </c>
      <c r="C439" s="43"/>
      <c r="D439" s="39"/>
      <c r="E439" s="39"/>
      <c r="F439" s="40"/>
    </row>
    <row r="440" spans="1:6" s="41" customFormat="1" ht="12.75">
      <c r="A440" s="25" t="s">
        <v>619</v>
      </c>
      <c r="B440" s="24" t="s">
        <v>620</v>
      </c>
      <c r="C440" s="43"/>
      <c r="D440" s="39"/>
      <c r="E440" s="39"/>
      <c r="F440" s="40"/>
    </row>
    <row r="441" spans="1:6" ht="12.75">
      <c r="A441" s="18">
        <v>1</v>
      </c>
      <c r="B441" s="19" t="s">
        <v>587</v>
      </c>
      <c r="C441" s="23" t="s">
        <v>231</v>
      </c>
      <c r="D441" s="21">
        <v>450</v>
      </c>
      <c r="E441" s="21"/>
      <c r="F441" s="22">
        <f t="shared" si="33"/>
        <v>0</v>
      </c>
    </row>
    <row r="442" spans="1:6" ht="12.75">
      <c r="A442" s="18">
        <f>A441+1</f>
        <v>2</v>
      </c>
      <c r="B442" s="19" t="s">
        <v>588</v>
      </c>
      <c r="C442" s="23" t="s">
        <v>231</v>
      </c>
      <c r="D442" s="21">
        <v>450</v>
      </c>
      <c r="E442" s="21"/>
      <c r="F442" s="22">
        <f t="shared" si="33"/>
        <v>0</v>
      </c>
    </row>
    <row r="443" spans="1:6" ht="12.75">
      <c r="A443" s="18">
        <f aca="true" t="shared" si="34" ref="A443:A453">A442+1</f>
        <v>3</v>
      </c>
      <c r="B443" s="19" t="s">
        <v>589</v>
      </c>
      <c r="C443" s="23" t="s">
        <v>231</v>
      </c>
      <c r="D443" s="21">
        <v>450</v>
      </c>
      <c r="E443" s="21"/>
      <c r="F443" s="22">
        <f t="shared" si="33"/>
        <v>0</v>
      </c>
    </row>
    <row r="444" spans="1:6" ht="26.25">
      <c r="A444" s="18">
        <f t="shared" si="34"/>
        <v>4</v>
      </c>
      <c r="B444" s="19" t="s">
        <v>590</v>
      </c>
      <c r="C444" s="20" t="s">
        <v>586</v>
      </c>
      <c r="D444" s="21">
        <v>8</v>
      </c>
      <c r="E444" s="21"/>
      <c r="F444" s="22">
        <f t="shared" si="33"/>
        <v>0</v>
      </c>
    </row>
    <row r="445" spans="1:6" ht="26.25">
      <c r="A445" s="18">
        <f t="shared" si="34"/>
        <v>5</v>
      </c>
      <c r="B445" s="19" t="s">
        <v>591</v>
      </c>
      <c r="C445" s="20" t="s">
        <v>586</v>
      </c>
      <c r="D445" s="21">
        <v>10</v>
      </c>
      <c r="E445" s="21"/>
      <c r="F445" s="22">
        <f t="shared" si="33"/>
        <v>0</v>
      </c>
    </row>
    <row r="446" spans="1:6" ht="12.75">
      <c r="A446" s="18"/>
      <c r="B446" s="24" t="s">
        <v>622</v>
      </c>
      <c r="C446" s="20"/>
      <c r="D446" s="21"/>
      <c r="E446" s="21"/>
      <c r="F446" s="22"/>
    </row>
    <row r="447" spans="1:6" ht="12.75">
      <c r="A447" s="18">
        <f t="shared" si="34"/>
        <v>1</v>
      </c>
      <c r="B447" s="19" t="s">
        <v>592</v>
      </c>
      <c r="C447" s="20" t="s">
        <v>231</v>
      </c>
      <c r="D447" s="21">
        <v>400</v>
      </c>
      <c r="E447" s="21"/>
      <c r="F447" s="22">
        <f t="shared" si="33"/>
        <v>0</v>
      </c>
    </row>
    <row r="448" spans="1:6" ht="12.75">
      <c r="A448" s="18">
        <f t="shared" si="34"/>
        <v>2</v>
      </c>
      <c r="B448" s="19" t="s">
        <v>593</v>
      </c>
      <c r="C448" s="20" t="s">
        <v>231</v>
      </c>
      <c r="D448" s="21">
        <v>400</v>
      </c>
      <c r="E448" s="21"/>
      <c r="F448" s="22">
        <f t="shared" si="33"/>
        <v>0</v>
      </c>
    </row>
    <row r="449" spans="1:6" ht="12.75">
      <c r="A449" s="18">
        <f t="shared" si="34"/>
        <v>3</v>
      </c>
      <c r="B449" s="19" t="s">
        <v>594</v>
      </c>
      <c r="C449" s="20" t="s">
        <v>231</v>
      </c>
      <c r="D449" s="21">
        <v>400</v>
      </c>
      <c r="E449" s="21"/>
      <c r="F449" s="22">
        <f t="shared" si="33"/>
        <v>0</v>
      </c>
    </row>
    <row r="450" spans="1:6" ht="26.25">
      <c r="A450" s="18">
        <f t="shared" si="34"/>
        <v>4</v>
      </c>
      <c r="B450" s="19" t="s">
        <v>595</v>
      </c>
      <c r="C450" s="20" t="s">
        <v>586</v>
      </c>
      <c r="D450" s="21">
        <v>8</v>
      </c>
      <c r="E450" s="21"/>
      <c r="F450" s="22">
        <f t="shared" si="33"/>
        <v>0</v>
      </c>
    </row>
    <row r="451" spans="1:6" s="41" customFormat="1" ht="12.75">
      <c r="A451" s="25"/>
      <c r="B451" s="24" t="s">
        <v>624</v>
      </c>
      <c r="C451" s="38"/>
      <c r="D451" s="39"/>
      <c r="E451" s="39"/>
      <c r="F451" s="40"/>
    </row>
    <row r="452" spans="1:6" ht="12.75">
      <c r="A452" s="18">
        <f t="shared" si="34"/>
        <v>1</v>
      </c>
      <c r="B452" s="19" t="s">
        <v>596</v>
      </c>
      <c r="C452" s="23" t="s">
        <v>586</v>
      </c>
      <c r="D452" s="21">
        <v>12</v>
      </c>
      <c r="E452" s="21"/>
      <c r="F452" s="22">
        <f>ROUND(E452*D452,2)</f>
        <v>0</v>
      </c>
    </row>
    <row r="453" spans="1:6" ht="12.75">
      <c r="A453" s="18">
        <f t="shared" si="34"/>
        <v>2</v>
      </c>
      <c r="B453" s="19" t="s">
        <v>597</v>
      </c>
      <c r="C453" s="23" t="s">
        <v>586</v>
      </c>
      <c r="D453" s="21">
        <v>40</v>
      </c>
      <c r="E453" s="21"/>
      <c r="F453" s="22">
        <f aca="true" t="shared" si="35" ref="F453:F468">ROUND(E453*D453,2)</f>
        <v>0</v>
      </c>
    </row>
    <row r="454" spans="1:6" s="37" customFormat="1" ht="12.75">
      <c r="A454" s="33"/>
      <c r="B454" s="27" t="s">
        <v>628</v>
      </c>
      <c r="C454" s="34"/>
      <c r="D454" s="35"/>
      <c r="E454" s="35"/>
      <c r="F454" s="36"/>
    </row>
    <row r="455" spans="1:6" s="41" customFormat="1" ht="12.75">
      <c r="A455" s="25"/>
      <c r="B455" s="24" t="s">
        <v>287</v>
      </c>
      <c r="C455" s="43"/>
      <c r="D455" s="39"/>
      <c r="E455" s="39"/>
      <c r="F455" s="40"/>
    </row>
    <row r="456" spans="1:6" s="78" customFormat="1" ht="26.25">
      <c r="A456" s="18" t="s">
        <v>286</v>
      </c>
      <c r="B456" s="19" t="s">
        <v>771</v>
      </c>
      <c r="C456" s="23" t="s">
        <v>185</v>
      </c>
      <c r="D456" s="21">
        <v>2</v>
      </c>
      <c r="E456" s="21"/>
      <c r="F456" s="22">
        <f t="shared" si="35"/>
        <v>0</v>
      </c>
    </row>
    <row r="457" spans="1:6" s="78" customFormat="1" ht="26.25">
      <c r="A457" s="18" t="s">
        <v>288</v>
      </c>
      <c r="B457" s="19" t="s">
        <v>772</v>
      </c>
      <c r="C457" s="23" t="s">
        <v>185</v>
      </c>
      <c r="D457" s="21">
        <v>14</v>
      </c>
      <c r="E457" s="21"/>
      <c r="F457" s="22">
        <f t="shared" si="35"/>
        <v>0</v>
      </c>
    </row>
    <row r="458" spans="1:6" s="78" customFormat="1" ht="26.25">
      <c r="A458" s="18" t="s">
        <v>289</v>
      </c>
      <c r="B458" s="19" t="s">
        <v>774</v>
      </c>
      <c r="C458" s="23" t="s">
        <v>185</v>
      </c>
      <c r="D458" s="21">
        <v>6</v>
      </c>
      <c r="E458" s="21"/>
      <c r="F458" s="22">
        <f t="shared" si="35"/>
        <v>0</v>
      </c>
    </row>
    <row r="459" spans="1:6" s="78" customFormat="1" ht="26.25">
      <c r="A459" s="18" t="s">
        <v>290</v>
      </c>
      <c r="B459" s="19" t="s">
        <v>775</v>
      </c>
      <c r="C459" s="23" t="s">
        <v>185</v>
      </c>
      <c r="D459" s="21">
        <v>10</v>
      </c>
      <c r="E459" s="21"/>
      <c r="F459" s="22">
        <f t="shared" si="35"/>
        <v>0</v>
      </c>
    </row>
    <row r="460" spans="1:6" s="78" customFormat="1" ht="26.25">
      <c r="A460" s="18" t="s">
        <v>291</v>
      </c>
      <c r="B460" s="19" t="s">
        <v>776</v>
      </c>
      <c r="C460" s="23" t="s">
        <v>185</v>
      </c>
      <c r="D460" s="21">
        <v>13</v>
      </c>
      <c r="E460" s="21"/>
      <c r="F460" s="22">
        <f t="shared" si="35"/>
        <v>0</v>
      </c>
    </row>
    <row r="461" spans="1:6" s="78" customFormat="1" ht="26.25">
      <c r="A461" s="18" t="s">
        <v>292</v>
      </c>
      <c r="B461" s="19" t="s">
        <v>777</v>
      </c>
      <c r="C461" s="20" t="s">
        <v>185</v>
      </c>
      <c r="D461" s="21">
        <v>9</v>
      </c>
      <c r="E461" s="21"/>
      <c r="F461" s="22">
        <f t="shared" si="35"/>
        <v>0</v>
      </c>
    </row>
    <row r="462" spans="1:6" s="78" customFormat="1" ht="26.25">
      <c r="A462" s="18" t="s">
        <v>293</v>
      </c>
      <c r="B462" s="19" t="s">
        <v>778</v>
      </c>
      <c r="C462" s="20" t="s">
        <v>185</v>
      </c>
      <c r="D462" s="21">
        <v>35</v>
      </c>
      <c r="E462" s="21"/>
      <c r="F462" s="22">
        <f t="shared" si="35"/>
        <v>0</v>
      </c>
    </row>
    <row r="463" spans="1:6" s="78" customFormat="1" ht="26.25">
      <c r="A463" s="18" t="s">
        <v>294</v>
      </c>
      <c r="B463" s="19" t="s">
        <v>779</v>
      </c>
      <c r="C463" s="20" t="s">
        <v>185</v>
      </c>
      <c r="D463" s="21">
        <v>2</v>
      </c>
      <c r="E463" s="21"/>
      <c r="F463" s="22">
        <f t="shared" si="35"/>
        <v>0</v>
      </c>
    </row>
    <row r="464" spans="1:6" s="78" customFormat="1" ht="26.25">
      <c r="A464" s="18" t="s">
        <v>295</v>
      </c>
      <c r="B464" s="19" t="s">
        <v>780</v>
      </c>
      <c r="C464" s="20" t="s">
        <v>185</v>
      </c>
      <c r="D464" s="21">
        <v>4</v>
      </c>
      <c r="E464" s="21"/>
      <c r="F464" s="22">
        <f t="shared" si="35"/>
        <v>0</v>
      </c>
    </row>
    <row r="465" spans="1:6" s="78" customFormat="1" ht="26.25">
      <c r="A465" s="18" t="s">
        <v>296</v>
      </c>
      <c r="B465" s="19" t="s">
        <v>784</v>
      </c>
      <c r="C465" s="20" t="s">
        <v>185</v>
      </c>
      <c r="D465" s="21">
        <v>42</v>
      </c>
      <c r="E465" s="21"/>
      <c r="F465" s="22">
        <f t="shared" si="35"/>
        <v>0</v>
      </c>
    </row>
    <row r="466" spans="1:6" s="78" customFormat="1" ht="26.25">
      <c r="A466" s="18" t="s">
        <v>297</v>
      </c>
      <c r="B466" s="19" t="s">
        <v>785</v>
      </c>
      <c r="C466" s="20" t="s">
        <v>185</v>
      </c>
      <c r="D466" s="21">
        <v>6</v>
      </c>
      <c r="E466" s="21"/>
      <c r="F466" s="22">
        <f t="shared" si="35"/>
        <v>0</v>
      </c>
    </row>
    <row r="467" spans="1:6" s="78" customFormat="1" ht="26.25">
      <c r="A467" s="18" t="s">
        <v>298</v>
      </c>
      <c r="B467" s="19" t="s">
        <v>786</v>
      </c>
      <c r="C467" s="20" t="s">
        <v>185</v>
      </c>
      <c r="D467" s="21">
        <v>2</v>
      </c>
      <c r="E467" s="21"/>
      <c r="F467" s="22">
        <f t="shared" si="35"/>
        <v>0</v>
      </c>
    </row>
    <row r="468" spans="1:6" s="78" customFormat="1" ht="26.25">
      <c r="A468" s="18" t="s">
        <v>299</v>
      </c>
      <c r="B468" s="19" t="s">
        <v>787</v>
      </c>
      <c r="C468" s="20" t="s">
        <v>185</v>
      </c>
      <c r="D468" s="21">
        <v>1</v>
      </c>
      <c r="E468" s="21"/>
      <c r="F468" s="22">
        <f t="shared" si="35"/>
        <v>0</v>
      </c>
    </row>
    <row r="469" spans="1:6" s="78" customFormat="1" ht="26.25">
      <c r="A469" s="18" t="s">
        <v>300</v>
      </c>
      <c r="B469" s="19" t="s">
        <v>788</v>
      </c>
      <c r="C469" s="23" t="s">
        <v>185</v>
      </c>
      <c r="D469" s="21">
        <v>2</v>
      </c>
      <c r="E469" s="21"/>
      <c r="F469" s="22">
        <f>ROUND(E469*D469,2)</f>
        <v>0</v>
      </c>
    </row>
    <row r="470" spans="1:6" s="78" customFormat="1" ht="26.25">
      <c r="A470" s="18" t="s">
        <v>301</v>
      </c>
      <c r="B470" s="19" t="s">
        <v>789</v>
      </c>
      <c r="C470" s="23" t="s">
        <v>185</v>
      </c>
      <c r="D470" s="21">
        <v>1</v>
      </c>
      <c r="E470" s="21"/>
      <c r="F470" s="22">
        <f aca="true" t="shared" si="36" ref="F470:F485">ROUND(E470*D470,2)</f>
        <v>0</v>
      </c>
    </row>
    <row r="471" spans="1:6" s="78" customFormat="1" ht="26.25">
      <c r="A471" s="18" t="s">
        <v>302</v>
      </c>
      <c r="B471" s="19" t="s">
        <v>783</v>
      </c>
      <c r="C471" s="23" t="s">
        <v>185</v>
      </c>
      <c r="D471" s="21">
        <v>2</v>
      </c>
      <c r="E471" s="21"/>
      <c r="F471" s="22">
        <f t="shared" si="36"/>
        <v>0</v>
      </c>
    </row>
    <row r="472" spans="1:6" s="78" customFormat="1" ht="26.25">
      <c r="A472" s="18" t="s">
        <v>303</v>
      </c>
      <c r="B472" s="19" t="s">
        <v>781</v>
      </c>
      <c r="C472" s="23" t="s">
        <v>185</v>
      </c>
      <c r="D472" s="21">
        <v>12</v>
      </c>
      <c r="E472" s="21"/>
      <c r="F472" s="22">
        <f t="shared" si="36"/>
        <v>0</v>
      </c>
    </row>
    <row r="473" spans="1:6" s="78" customFormat="1" ht="26.25">
      <c r="A473" s="18" t="s">
        <v>304</v>
      </c>
      <c r="B473" s="19" t="s">
        <v>782</v>
      </c>
      <c r="C473" s="23" t="s">
        <v>185</v>
      </c>
      <c r="D473" s="21">
        <v>4</v>
      </c>
      <c r="E473" s="21"/>
      <c r="F473" s="22">
        <f t="shared" si="36"/>
        <v>0</v>
      </c>
    </row>
    <row r="474" spans="1:6" s="78" customFormat="1" ht="26.25">
      <c r="A474" s="18" t="s">
        <v>305</v>
      </c>
      <c r="B474" s="19" t="s">
        <v>790</v>
      </c>
      <c r="C474" s="23" t="s">
        <v>185</v>
      </c>
      <c r="D474" s="21">
        <v>2</v>
      </c>
      <c r="E474" s="21"/>
      <c r="F474" s="22">
        <f t="shared" si="36"/>
        <v>0</v>
      </c>
    </row>
    <row r="475" spans="1:6" s="78" customFormat="1" ht="26.25">
      <c r="A475" s="18" t="s">
        <v>306</v>
      </c>
      <c r="B475" s="19" t="s">
        <v>791</v>
      </c>
      <c r="C475" s="23" t="s">
        <v>185</v>
      </c>
      <c r="D475" s="21">
        <v>2</v>
      </c>
      <c r="E475" s="21"/>
      <c r="F475" s="22">
        <f t="shared" si="36"/>
        <v>0</v>
      </c>
    </row>
    <row r="476" spans="1:6" s="78" customFormat="1" ht="26.25">
      <c r="A476" s="18" t="s">
        <v>307</v>
      </c>
      <c r="B476" s="19" t="s">
        <v>792</v>
      </c>
      <c r="C476" s="23" t="s">
        <v>185</v>
      </c>
      <c r="D476" s="21">
        <v>2</v>
      </c>
      <c r="E476" s="21"/>
      <c r="F476" s="22">
        <f t="shared" si="36"/>
        <v>0</v>
      </c>
    </row>
    <row r="477" spans="1:6" s="78" customFormat="1" ht="26.25">
      <c r="A477" s="18" t="s">
        <v>308</v>
      </c>
      <c r="B477" s="19" t="s">
        <v>793</v>
      </c>
      <c r="C477" s="23" t="s">
        <v>185</v>
      </c>
      <c r="D477" s="21">
        <v>1</v>
      </c>
      <c r="E477" s="21"/>
      <c r="F477" s="22">
        <f t="shared" si="36"/>
        <v>0</v>
      </c>
    </row>
    <row r="478" spans="1:6" s="78" customFormat="1" ht="26.25">
      <c r="A478" s="18" t="s">
        <v>309</v>
      </c>
      <c r="B478" s="19" t="s">
        <v>796</v>
      </c>
      <c r="C478" s="20" t="s">
        <v>185</v>
      </c>
      <c r="D478" s="21">
        <v>6</v>
      </c>
      <c r="E478" s="21"/>
      <c r="F478" s="22">
        <f t="shared" si="36"/>
        <v>0</v>
      </c>
    </row>
    <row r="479" spans="1:6" s="78" customFormat="1" ht="26.25">
      <c r="A479" s="18" t="s">
        <v>310</v>
      </c>
      <c r="B479" s="19" t="s">
        <v>795</v>
      </c>
      <c r="C479" s="20" t="s">
        <v>185</v>
      </c>
      <c r="D479" s="21">
        <v>3</v>
      </c>
      <c r="E479" s="21"/>
      <c r="F479" s="22">
        <f t="shared" si="36"/>
        <v>0</v>
      </c>
    </row>
    <row r="480" spans="1:6" s="78" customFormat="1" ht="26.25">
      <c r="A480" s="18" t="s">
        <v>311</v>
      </c>
      <c r="B480" s="19" t="s">
        <v>794</v>
      </c>
      <c r="C480" s="20" t="s">
        <v>185</v>
      </c>
      <c r="D480" s="21">
        <v>2</v>
      </c>
      <c r="E480" s="21"/>
      <c r="F480" s="22">
        <f t="shared" si="36"/>
        <v>0</v>
      </c>
    </row>
    <row r="481" spans="1:6" s="78" customFormat="1" ht="26.25">
      <c r="A481" s="18" t="s">
        <v>312</v>
      </c>
      <c r="B481" s="19" t="s">
        <v>797</v>
      </c>
      <c r="C481" s="20" t="s">
        <v>185</v>
      </c>
      <c r="D481" s="21">
        <v>1</v>
      </c>
      <c r="E481" s="21"/>
      <c r="F481" s="22">
        <f t="shared" si="36"/>
        <v>0</v>
      </c>
    </row>
    <row r="482" spans="1:6" s="78" customFormat="1" ht="26.25">
      <c r="A482" s="18" t="s">
        <v>313</v>
      </c>
      <c r="B482" s="19" t="s">
        <v>798</v>
      </c>
      <c r="C482" s="20" t="s">
        <v>185</v>
      </c>
      <c r="D482" s="21">
        <v>4</v>
      </c>
      <c r="E482" s="21"/>
      <c r="F482" s="22">
        <f t="shared" si="36"/>
        <v>0</v>
      </c>
    </row>
    <row r="483" spans="1:6" s="78" customFormat="1" ht="26.25">
      <c r="A483" s="18" t="s">
        <v>314</v>
      </c>
      <c r="B483" s="19" t="s">
        <v>799</v>
      </c>
      <c r="C483" s="20" t="s">
        <v>185</v>
      </c>
      <c r="D483" s="21">
        <v>4</v>
      </c>
      <c r="E483" s="21"/>
      <c r="F483" s="22">
        <f t="shared" si="36"/>
        <v>0</v>
      </c>
    </row>
    <row r="484" spans="1:6" ht="12.75">
      <c r="A484" s="18" t="s">
        <v>315</v>
      </c>
      <c r="B484" s="19" t="s">
        <v>316</v>
      </c>
      <c r="C484" s="20" t="s">
        <v>185</v>
      </c>
      <c r="D484" s="21">
        <v>194</v>
      </c>
      <c r="E484" s="21"/>
      <c r="F484" s="22">
        <f t="shared" si="36"/>
        <v>0</v>
      </c>
    </row>
    <row r="485" spans="1:6" ht="12.75">
      <c r="A485" s="18" t="s">
        <v>317</v>
      </c>
      <c r="B485" s="19" t="s">
        <v>318</v>
      </c>
      <c r="C485" s="20" t="s">
        <v>185</v>
      </c>
      <c r="D485" s="21">
        <v>194</v>
      </c>
      <c r="E485" s="21"/>
      <c r="F485" s="22">
        <f t="shared" si="36"/>
        <v>0</v>
      </c>
    </row>
    <row r="486" spans="1:6" ht="26.25">
      <c r="A486" s="18" t="s">
        <v>319</v>
      </c>
      <c r="B486" s="19" t="s">
        <v>320</v>
      </c>
      <c r="C486" s="23" t="s">
        <v>185</v>
      </c>
      <c r="D486" s="21">
        <v>194</v>
      </c>
      <c r="E486" s="21"/>
      <c r="F486" s="22">
        <f>ROUND(E486*D486,2)</f>
        <v>0</v>
      </c>
    </row>
    <row r="487" spans="1:6" ht="12.75">
      <c r="A487" s="18" t="s">
        <v>321</v>
      </c>
      <c r="B487" s="19" t="s">
        <v>322</v>
      </c>
      <c r="C487" s="23" t="s">
        <v>185</v>
      </c>
      <c r="D487" s="21">
        <v>194</v>
      </c>
      <c r="E487" s="21"/>
      <c r="F487" s="22">
        <f aca="true" t="shared" si="37" ref="F487:F502">ROUND(E487*D487,2)</f>
        <v>0</v>
      </c>
    </row>
    <row r="488" spans="1:6" ht="12.75">
      <c r="A488" s="18" t="s">
        <v>323</v>
      </c>
      <c r="B488" s="19" t="s">
        <v>324</v>
      </c>
      <c r="C488" s="23" t="s">
        <v>185</v>
      </c>
      <c r="D488" s="21">
        <v>388</v>
      </c>
      <c r="E488" s="21"/>
      <c r="F488" s="22">
        <f t="shared" si="37"/>
        <v>0</v>
      </c>
    </row>
    <row r="489" spans="1:6" ht="26.25">
      <c r="A489" s="18" t="s">
        <v>325</v>
      </c>
      <c r="B489" s="19" t="s">
        <v>326</v>
      </c>
      <c r="C489" s="23" t="s">
        <v>185</v>
      </c>
      <c r="D489" s="21">
        <v>194</v>
      </c>
      <c r="E489" s="21"/>
      <c r="F489" s="22">
        <f t="shared" si="37"/>
        <v>0</v>
      </c>
    </row>
    <row r="490" spans="1:6" s="41" customFormat="1" ht="12.75">
      <c r="A490" s="25"/>
      <c r="B490" s="24" t="s">
        <v>327</v>
      </c>
      <c r="C490" s="43"/>
      <c r="D490" s="39"/>
      <c r="E490" s="39"/>
      <c r="F490" s="40"/>
    </row>
    <row r="491" spans="1:6" ht="58.5" customHeight="1">
      <c r="A491" s="18" t="s">
        <v>328</v>
      </c>
      <c r="B491" s="19" t="s">
        <v>329</v>
      </c>
      <c r="C491" s="23" t="s">
        <v>185</v>
      </c>
      <c r="D491" s="21">
        <v>1</v>
      </c>
      <c r="E491" s="21"/>
      <c r="F491" s="22">
        <f t="shared" si="37"/>
        <v>0</v>
      </c>
    </row>
    <row r="492" spans="1:6" ht="26.25">
      <c r="A492" s="18" t="s">
        <v>330</v>
      </c>
      <c r="B492" s="19" t="s">
        <v>753</v>
      </c>
      <c r="C492" s="23" t="s">
        <v>185</v>
      </c>
      <c r="D492" s="21">
        <v>1</v>
      </c>
      <c r="E492" s="21"/>
      <c r="F492" s="22">
        <f t="shared" si="37"/>
        <v>0</v>
      </c>
    </row>
    <row r="493" spans="1:6" ht="12.75">
      <c r="A493" s="18" t="s">
        <v>331</v>
      </c>
      <c r="B493" s="19" t="s">
        <v>332</v>
      </c>
      <c r="C493" s="23" t="s">
        <v>185</v>
      </c>
      <c r="D493" s="21">
        <v>1</v>
      </c>
      <c r="E493" s="21"/>
      <c r="F493" s="22">
        <f t="shared" si="37"/>
        <v>0</v>
      </c>
    </row>
    <row r="494" spans="1:6" ht="26.25">
      <c r="A494" s="18" t="s">
        <v>333</v>
      </c>
      <c r="B494" s="19" t="s">
        <v>334</v>
      </c>
      <c r="C494" s="23" t="s">
        <v>185</v>
      </c>
      <c r="D494" s="21">
        <v>1</v>
      </c>
      <c r="E494" s="21"/>
      <c r="F494" s="22">
        <f t="shared" si="37"/>
        <v>0</v>
      </c>
    </row>
    <row r="495" spans="1:6" ht="26.25">
      <c r="A495" s="18" t="s">
        <v>335</v>
      </c>
      <c r="B495" s="19" t="s">
        <v>336</v>
      </c>
      <c r="C495" s="20" t="s">
        <v>185</v>
      </c>
      <c r="D495" s="21">
        <v>1</v>
      </c>
      <c r="E495" s="21"/>
      <c r="F495" s="22">
        <f t="shared" si="37"/>
        <v>0</v>
      </c>
    </row>
    <row r="496" spans="1:6" ht="26.25">
      <c r="A496" s="18" t="s">
        <v>337</v>
      </c>
      <c r="B496" s="19" t="s">
        <v>338</v>
      </c>
      <c r="C496" s="20" t="s">
        <v>185</v>
      </c>
      <c r="D496" s="21">
        <v>1</v>
      </c>
      <c r="E496" s="21"/>
      <c r="F496" s="22">
        <f t="shared" si="37"/>
        <v>0</v>
      </c>
    </row>
    <row r="497" spans="1:6" ht="26.25">
      <c r="A497" s="18" t="s">
        <v>339</v>
      </c>
      <c r="B497" s="19" t="s">
        <v>340</v>
      </c>
      <c r="C497" s="20" t="s">
        <v>185</v>
      </c>
      <c r="D497" s="21">
        <v>1</v>
      </c>
      <c r="E497" s="21"/>
      <c r="F497" s="22">
        <f t="shared" si="37"/>
        <v>0</v>
      </c>
    </row>
    <row r="498" spans="1:6" ht="26.25">
      <c r="A498" s="18" t="s">
        <v>341</v>
      </c>
      <c r="B498" s="19" t="s">
        <v>342</v>
      </c>
      <c r="C498" s="20" t="s">
        <v>343</v>
      </c>
      <c r="D498" s="21">
        <v>15</v>
      </c>
      <c r="E498" s="21"/>
      <c r="F498" s="22">
        <f t="shared" si="37"/>
        <v>0</v>
      </c>
    </row>
    <row r="499" spans="1:6" ht="26.25">
      <c r="A499" s="18" t="s">
        <v>344</v>
      </c>
      <c r="B499" s="19" t="s">
        <v>345</v>
      </c>
      <c r="C499" s="20" t="s">
        <v>343</v>
      </c>
      <c r="D499" s="21">
        <v>115</v>
      </c>
      <c r="E499" s="21"/>
      <c r="F499" s="22">
        <f t="shared" si="37"/>
        <v>0</v>
      </c>
    </row>
    <row r="500" spans="1:6" ht="26.25">
      <c r="A500" s="18" t="s">
        <v>346</v>
      </c>
      <c r="B500" s="19" t="s">
        <v>347</v>
      </c>
      <c r="C500" s="20" t="s">
        <v>343</v>
      </c>
      <c r="D500" s="21">
        <v>126.6</v>
      </c>
      <c r="E500" s="21"/>
      <c r="F500" s="22">
        <f t="shared" si="37"/>
        <v>0</v>
      </c>
    </row>
    <row r="501" spans="1:6" ht="26.25">
      <c r="A501" s="18" t="s">
        <v>348</v>
      </c>
      <c r="B501" s="19" t="s">
        <v>349</v>
      </c>
      <c r="C501" s="20" t="s">
        <v>343</v>
      </c>
      <c r="D501" s="21">
        <v>84.3</v>
      </c>
      <c r="E501" s="21"/>
      <c r="F501" s="22">
        <f t="shared" si="37"/>
        <v>0</v>
      </c>
    </row>
    <row r="502" spans="1:6" ht="26.25">
      <c r="A502" s="18" t="s">
        <v>350</v>
      </c>
      <c r="B502" s="19" t="s">
        <v>351</v>
      </c>
      <c r="C502" s="20" t="s">
        <v>343</v>
      </c>
      <c r="D502" s="21">
        <v>52.6</v>
      </c>
      <c r="E502" s="21"/>
      <c r="F502" s="22">
        <f t="shared" si="37"/>
        <v>0</v>
      </c>
    </row>
    <row r="503" spans="1:6" ht="26.25">
      <c r="A503" s="18" t="s">
        <v>352</v>
      </c>
      <c r="B503" s="19" t="s">
        <v>353</v>
      </c>
      <c r="C503" s="23" t="s">
        <v>343</v>
      </c>
      <c r="D503" s="21">
        <v>160.3</v>
      </c>
      <c r="E503" s="21"/>
      <c r="F503" s="22">
        <f>ROUND(E503*D503,2)</f>
        <v>0</v>
      </c>
    </row>
    <row r="504" spans="1:6" ht="26.25">
      <c r="A504" s="18" t="s">
        <v>354</v>
      </c>
      <c r="B504" s="19" t="s">
        <v>355</v>
      </c>
      <c r="C504" s="23" t="s">
        <v>343</v>
      </c>
      <c r="D504" s="21">
        <v>234.5</v>
      </c>
      <c r="E504" s="21"/>
      <c r="F504" s="22">
        <f aca="true" t="shared" si="38" ref="F504:F519">ROUND(E504*D504,2)</f>
        <v>0</v>
      </c>
    </row>
    <row r="505" spans="1:6" ht="26.25">
      <c r="A505" s="18" t="s">
        <v>356</v>
      </c>
      <c r="B505" s="19" t="s">
        <v>357</v>
      </c>
      <c r="C505" s="23" t="s">
        <v>343</v>
      </c>
      <c r="D505" s="21">
        <v>267.5</v>
      </c>
      <c r="E505" s="21"/>
      <c r="F505" s="22">
        <f t="shared" si="38"/>
        <v>0</v>
      </c>
    </row>
    <row r="506" spans="1:6" ht="26.25">
      <c r="A506" s="18" t="s">
        <v>358</v>
      </c>
      <c r="B506" s="19" t="s">
        <v>359</v>
      </c>
      <c r="C506" s="23" t="s">
        <v>343</v>
      </c>
      <c r="D506" s="21">
        <v>838</v>
      </c>
      <c r="E506" s="21"/>
      <c r="F506" s="22">
        <f t="shared" si="38"/>
        <v>0</v>
      </c>
    </row>
    <row r="507" spans="1:6" ht="26.25">
      <c r="A507" s="18" t="s">
        <v>360</v>
      </c>
      <c r="B507" s="19" t="s">
        <v>361</v>
      </c>
      <c r="C507" s="23" t="s">
        <v>343</v>
      </c>
      <c r="D507" s="21">
        <v>15</v>
      </c>
      <c r="E507" s="21"/>
      <c r="F507" s="22">
        <f t="shared" si="38"/>
        <v>0</v>
      </c>
    </row>
    <row r="508" spans="1:6" ht="26.25">
      <c r="A508" s="18" t="s">
        <v>362</v>
      </c>
      <c r="B508" s="19" t="s">
        <v>363</v>
      </c>
      <c r="C508" s="23" t="s">
        <v>343</v>
      </c>
      <c r="D508" s="21">
        <v>115</v>
      </c>
      <c r="E508" s="21"/>
      <c r="F508" s="22">
        <f t="shared" si="38"/>
        <v>0</v>
      </c>
    </row>
    <row r="509" spans="1:6" ht="26.25">
      <c r="A509" s="18" t="s">
        <v>364</v>
      </c>
      <c r="B509" s="19" t="s">
        <v>365</v>
      </c>
      <c r="C509" s="23" t="s">
        <v>343</v>
      </c>
      <c r="D509" s="21">
        <v>126.6</v>
      </c>
      <c r="E509" s="21"/>
      <c r="F509" s="22">
        <f t="shared" si="38"/>
        <v>0</v>
      </c>
    </row>
    <row r="510" spans="1:6" ht="26.25">
      <c r="A510" s="18" t="s">
        <v>366</v>
      </c>
      <c r="B510" s="19" t="s">
        <v>367</v>
      </c>
      <c r="C510" s="23" t="s">
        <v>343</v>
      </c>
      <c r="D510" s="21">
        <v>84.3</v>
      </c>
      <c r="E510" s="21"/>
      <c r="F510" s="22">
        <f t="shared" si="38"/>
        <v>0</v>
      </c>
    </row>
    <row r="511" spans="1:6" ht="12.75" customHeight="1">
      <c r="A511" s="18" t="s">
        <v>368</v>
      </c>
      <c r="B511" s="19" t="s">
        <v>369</v>
      </c>
      <c r="C511" s="23" t="s">
        <v>343</v>
      </c>
      <c r="D511" s="21">
        <v>52.6</v>
      </c>
      <c r="E511" s="21"/>
      <c r="F511" s="22">
        <f t="shared" si="38"/>
        <v>0</v>
      </c>
    </row>
    <row r="512" spans="1:6" ht="12.75" customHeight="1">
      <c r="A512" s="18" t="s">
        <v>370</v>
      </c>
      <c r="B512" s="19" t="s">
        <v>371</v>
      </c>
      <c r="C512" s="20" t="s">
        <v>343</v>
      </c>
      <c r="D512" s="21">
        <v>160.3</v>
      </c>
      <c r="E512" s="21"/>
      <c r="F512" s="22">
        <f t="shared" si="38"/>
        <v>0</v>
      </c>
    </row>
    <row r="513" spans="1:6" ht="12.75" customHeight="1">
      <c r="A513" s="18" t="s">
        <v>372</v>
      </c>
      <c r="B513" s="19" t="s">
        <v>373</v>
      </c>
      <c r="C513" s="20" t="s">
        <v>343</v>
      </c>
      <c r="D513" s="21">
        <v>234.5</v>
      </c>
      <c r="E513" s="21"/>
      <c r="F513" s="22">
        <f t="shared" si="38"/>
        <v>0</v>
      </c>
    </row>
    <row r="514" spans="1:6" ht="12.75" customHeight="1">
      <c r="A514" s="18" t="s">
        <v>374</v>
      </c>
      <c r="B514" s="19" t="s">
        <v>375</v>
      </c>
      <c r="C514" s="20" t="s">
        <v>343</v>
      </c>
      <c r="D514" s="21">
        <v>267.5</v>
      </c>
      <c r="E514" s="21"/>
      <c r="F514" s="22">
        <f t="shared" si="38"/>
        <v>0</v>
      </c>
    </row>
    <row r="515" spans="1:6" ht="12.75" customHeight="1">
      <c r="A515" s="18" t="s">
        <v>376</v>
      </c>
      <c r="B515" s="19" t="s">
        <v>377</v>
      </c>
      <c r="C515" s="20" t="s">
        <v>343</v>
      </c>
      <c r="D515" s="21">
        <v>838</v>
      </c>
      <c r="E515" s="21"/>
      <c r="F515" s="22">
        <f t="shared" si="38"/>
        <v>0</v>
      </c>
    </row>
    <row r="516" spans="1:6" ht="12.75" customHeight="1">
      <c r="A516" s="18" t="s">
        <v>378</v>
      </c>
      <c r="B516" s="19" t="s">
        <v>379</v>
      </c>
      <c r="C516" s="20" t="s">
        <v>185</v>
      </c>
      <c r="D516" s="21">
        <v>1</v>
      </c>
      <c r="E516" s="21"/>
      <c r="F516" s="22">
        <f t="shared" si="38"/>
        <v>0</v>
      </c>
    </row>
    <row r="517" spans="1:6" ht="26.25">
      <c r="A517" s="18" t="s">
        <v>380</v>
      </c>
      <c r="B517" s="19" t="s">
        <v>381</v>
      </c>
      <c r="C517" s="20" t="s">
        <v>185</v>
      </c>
      <c r="D517" s="21">
        <v>1</v>
      </c>
      <c r="E517" s="21"/>
      <c r="F517" s="22">
        <f t="shared" si="38"/>
        <v>0</v>
      </c>
    </row>
    <row r="518" spans="1:6" ht="12.75">
      <c r="A518" s="18" t="s">
        <v>382</v>
      </c>
      <c r="B518" s="19" t="s">
        <v>383</v>
      </c>
      <c r="C518" s="20" t="s">
        <v>185</v>
      </c>
      <c r="D518" s="21">
        <v>6</v>
      </c>
      <c r="E518" s="21"/>
      <c r="F518" s="22">
        <f t="shared" si="38"/>
        <v>0</v>
      </c>
    </row>
    <row r="519" spans="1:6" ht="12.75">
      <c r="A519" s="18" t="s">
        <v>384</v>
      </c>
      <c r="B519" s="19" t="s">
        <v>385</v>
      </c>
      <c r="C519" s="20" t="s">
        <v>185</v>
      </c>
      <c r="D519" s="21">
        <v>10</v>
      </c>
      <c r="E519" s="21"/>
      <c r="F519" s="22">
        <f t="shared" si="38"/>
        <v>0</v>
      </c>
    </row>
    <row r="520" spans="1:6" ht="12.75">
      <c r="A520" s="18" t="s">
        <v>386</v>
      </c>
      <c r="B520" s="19" t="s">
        <v>387</v>
      </c>
      <c r="C520" s="23" t="s">
        <v>185</v>
      </c>
      <c r="D520" s="21">
        <v>26</v>
      </c>
      <c r="E520" s="21"/>
      <c r="F520" s="22">
        <f>ROUND(E520*D520,2)</f>
        <v>0</v>
      </c>
    </row>
    <row r="521" spans="1:6" ht="12.75">
      <c r="A521" s="18" t="s">
        <v>388</v>
      </c>
      <c r="B521" s="19" t="s">
        <v>389</v>
      </c>
      <c r="C521" s="23" t="s">
        <v>185</v>
      </c>
      <c r="D521" s="21">
        <v>16</v>
      </c>
      <c r="E521" s="21"/>
      <c r="F521" s="22">
        <f aca="true" t="shared" si="39" ref="F521:F561">ROUND(E521*D521,2)</f>
        <v>0</v>
      </c>
    </row>
    <row r="522" spans="1:6" ht="11.25" customHeight="1">
      <c r="A522" s="18" t="s">
        <v>390</v>
      </c>
      <c r="B522" s="19" t="s">
        <v>391</v>
      </c>
      <c r="C522" s="23" t="s">
        <v>185</v>
      </c>
      <c r="D522" s="21">
        <v>8</v>
      </c>
      <c r="E522" s="21"/>
      <c r="F522" s="22">
        <f t="shared" si="39"/>
        <v>0</v>
      </c>
    </row>
    <row r="523" spans="1:6" ht="12.75">
      <c r="A523" s="18" t="s">
        <v>392</v>
      </c>
      <c r="B523" s="19" t="s">
        <v>393</v>
      </c>
      <c r="C523" s="23" t="s">
        <v>185</v>
      </c>
      <c r="D523" s="21">
        <v>2</v>
      </c>
      <c r="E523" s="21"/>
      <c r="F523" s="22">
        <f t="shared" si="39"/>
        <v>0</v>
      </c>
    </row>
    <row r="524" spans="1:6" ht="12.75">
      <c r="A524" s="18" t="s">
        <v>394</v>
      </c>
      <c r="B524" s="19" t="s">
        <v>395</v>
      </c>
      <c r="C524" s="23" t="s">
        <v>185</v>
      </c>
      <c r="D524" s="21">
        <v>3</v>
      </c>
      <c r="E524" s="21"/>
      <c r="F524" s="22">
        <f t="shared" si="39"/>
        <v>0</v>
      </c>
    </row>
    <row r="525" spans="1:6" ht="12.75">
      <c r="A525" s="18" t="s">
        <v>396</v>
      </c>
      <c r="B525" s="19" t="s">
        <v>397</v>
      </c>
      <c r="C525" s="23" t="s">
        <v>185</v>
      </c>
      <c r="D525" s="21">
        <v>3</v>
      </c>
      <c r="E525" s="21"/>
      <c r="F525" s="22">
        <f t="shared" si="39"/>
        <v>0</v>
      </c>
    </row>
    <row r="526" spans="1:6" ht="12.75">
      <c r="A526" s="18" t="s">
        <v>398</v>
      </c>
      <c r="B526" s="19" t="s">
        <v>399</v>
      </c>
      <c r="C526" s="23" t="s">
        <v>185</v>
      </c>
      <c r="D526" s="21">
        <v>8</v>
      </c>
      <c r="E526" s="21"/>
      <c r="F526" s="22">
        <f t="shared" si="39"/>
        <v>0</v>
      </c>
    </row>
    <row r="527" spans="1:6" ht="12.75">
      <c r="A527" s="18" t="s">
        <v>400</v>
      </c>
      <c r="B527" s="19" t="s">
        <v>401</v>
      </c>
      <c r="C527" s="23" t="s">
        <v>185</v>
      </c>
      <c r="D527" s="21">
        <v>1</v>
      </c>
      <c r="E527" s="21"/>
      <c r="F527" s="22">
        <f t="shared" si="39"/>
        <v>0</v>
      </c>
    </row>
    <row r="528" spans="1:6" ht="12.75">
      <c r="A528" s="18" t="s">
        <v>402</v>
      </c>
      <c r="B528" s="19" t="s">
        <v>403</v>
      </c>
      <c r="C528" s="23" t="s">
        <v>185</v>
      </c>
      <c r="D528" s="21">
        <v>1</v>
      </c>
      <c r="E528" s="21"/>
      <c r="F528" s="22">
        <f t="shared" si="39"/>
        <v>0</v>
      </c>
    </row>
    <row r="529" spans="1:6" ht="12.75">
      <c r="A529" s="18" t="s">
        <v>404</v>
      </c>
      <c r="B529" s="19" t="s">
        <v>405</v>
      </c>
      <c r="C529" s="20" t="s">
        <v>185</v>
      </c>
      <c r="D529" s="21">
        <v>1</v>
      </c>
      <c r="E529" s="21"/>
      <c r="F529" s="22">
        <f t="shared" si="39"/>
        <v>0</v>
      </c>
    </row>
    <row r="530" spans="1:6" ht="12.75">
      <c r="A530" s="18" t="s">
        <v>406</v>
      </c>
      <c r="B530" s="19" t="s">
        <v>407</v>
      </c>
      <c r="C530" s="20" t="s">
        <v>185</v>
      </c>
      <c r="D530" s="21">
        <v>1</v>
      </c>
      <c r="E530" s="21"/>
      <c r="F530" s="22">
        <f t="shared" si="39"/>
        <v>0</v>
      </c>
    </row>
    <row r="531" spans="1:6" ht="12.75">
      <c r="A531" s="18" t="s">
        <v>408</v>
      </c>
      <c r="B531" s="19" t="s">
        <v>409</v>
      </c>
      <c r="C531" s="20" t="s">
        <v>185</v>
      </c>
      <c r="D531" s="21">
        <v>1</v>
      </c>
      <c r="E531" s="21"/>
      <c r="F531" s="22">
        <f t="shared" si="39"/>
        <v>0</v>
      </c>
    </row>
    <row r="532" spans="1:6" ht="12.75">
      <c r="A532" s="18" t="s">
        <v>410</v>
      </c>
      <c r="B532" s="19" t="s">
        <v>411</v>
      </c>
      <c r="C532" s="20" t="s">
        <v>185</v>
      </c>
      <c r="D532" s="21">
        <v>1</v>
      </c>
      <c r="E532" s="21"/>
      <c r="F532" s="22">
        <f t="shared" si="39"/>
        <v>0</v>
      </c>
    </row>
    <row r="533" spans="1:6" ht="12.75">
      <c r="A533" s="18" t="s">
        <v>412</v>
      </c>
      <c r="B533" s="19" t="s">
        <v>413</v>
      </c>
      <c r="C533" s="20" t="s">
        <v>185</v>
      </c>
      <c r="D533" s="21">
        <v>1</v>
      </c>
      <c r="E533" s="21"/>
      <c r="F533" s="22">
        <f t="shared" si="39"/>
        <v>0</v>
      </c>
    </row>
    <row r="534" spans="1:6" ht="12.75">
      <c r="A534" s="18" t="s">
        <v>414</v>
      </c>
      <c r="B534" s="19" t="s">
        <v>415</v>
      </c>
      <c r="C534" s="20" t="s">
        <v>185</v>
      </c>
      <c r="D534" s="21">
        <v>1</v>
      </c>
      <c r="E534" s="21"/>
      <c r="F534" s="22">
        <f t="shared" si="39"/>
        <v>0</v>
      </c>
    </row>
    <row r="535" spans="1:6" ht="12.75">
      <c r="A535" s="18" t="s">
        <v>416</v>
      </c>
      <c r="B535" s="19" t="s">
        <v>417</v>
      </c>
      <c r="C535" s="20" t="s">
        <v>185</v>
      </c>
      <c r="D535" s="21">
        <v>1</v>
      </c>
      <c r="E535" s="21"/>
      <c r="F535" s="22">
        <f t="shared" si="39"/>
        <v>0</v>
      </c>
    </row>
    <row r="536" spans="1:6" ht="26.25">
      <c r="A536" s="18" t="s">
        <v>418</v>
      </c>
      <c r="B536" s="19" t="s">
        <v>419</v>
      </c>
      <c r="C536" s="20" t="s">
        <v>185</v>
      </c>
      <c r="D536" s="21">
        <v>68</v>
      </c>
      <c r="E536" s="21"/>
      <c r="F536" s="22">
        <f t="shared" si="39"/>
        <v>0</v>
      </c>
    </row>
    <row r="537" spans="1:6" ht="12.75">
      <c r="A537" s="18" t="s">
        <v>420</v>
      </c>
      <c r="B537" s="19" t="s">
        <v>421</v>
      </c>
      <c r="C537" s="23" t="s">
        <v>185</v>
      </c>
      <c r="D537" s="21">
        <v>56</v>
      </c>
      <c r="E537" s="21"/>
      <c r="F537" s="22">
        <f t="shared" si="39"/>
        <v>0</v>
      </c>
    </row>
    <row r="538" spans="1:6" ht="12.75">
      <c r="A538" s="18" t="s">
        <v>422</v>
      </c>
      <c r="B538" s="19" t="s">
        <v>423</v>
      </c>
      <c r="C538" s="23" t="s">
        <v>185</v>
      </c>
      <c r="D538" s="21">
        <v>4</v>
      </c>
      <c r="E538" s="21"/>
      <c r="F538" s="22">
        <f t="shared" si="39"/>
        <v>0</v>
      </c>
    </row>
    <row r="539" spans="1:6" ht="11.25" customHeight="1">
      <c r="A539" s="18" t="s">
        <v>424</v>
      </c>
      <c r="B539" s="19" t="s">
        <v>425</v>
      </c>
      <c r="C539" s="23" t="s">
        <v>185</v>
      </c>
      <c r="D539" s="21">
        <v>4</v>
      </c>
      <c r="E539" s="21"/>
      <c r="F539" s="22">
        <f t="shared" si="39"/>
        <v>0</v>
      </c>
    </row>
    <row r="540" spans="1:6" ht="12.75">
      <c r="A540" s="18" t="s">
        <v>426</v>
      </c>
      <c r="B540" s="19" t="s">
        <v>427</v>
      </c>
      <c r="C540" s="23" t="s">
        <v>185</v>
      </c>
      <c r="D540" s="21">
        <v>2</v>
      </c>
      <c r="E540" s="21"/>
      <c r="F540" s="22">
        <f t="shared" si="39"/>
        <v>0</v>
      </c>
    </row>
    <row r="541" spans="1:6" ht="12.75">
      <c r="A541" s="18" t="s">
        <v>428</v>
      </c>
      <c r="B541" s="19" t="s">
        <v>429</v>
      </c>
      <c r="C541" s="23" t="s">
        <v>430</v>
      </c>
      <c r="D541" s="21">
        <v>1500</v>
      </c>
      <c r="E541" s="21"/>
      <c r="F541" s="22">
        <f t="shared" si="39"/>
        <v>0</v>
      </c>
    </row>
    <row r="542" spans="1:6" ht="12.75">
      <c r="A542" s="18" t="s">
        <v>431</v>
      </c>
      <c r="B542" s="19" t="s">
        <v>432</v>
      </c>
      <c r="C542" s="23" t="s">
        <v>185</v>
      </c>
      <c r="D542" s="21">
        <v>194</v>
      </c>
      <c r="E542" s="21"/>
      <c r="F542" s="22">
        <f t="shared" si="39"/>
        <v>0</v>
      </c>
    </row>
    <row r="543" spans="1:6" ht="12.75">
      <c r="A543" s="18" t="s">
        <v>433</v>
      </c>
      <c r="B543" s="19" t="s">
        <v>434</v>
      </c>
      <c r="C543" s="20" t="s">
        <v>185</v>
      </c>
      <c r="D543" s="21">
        <v>194</v>
      </c>
      <c r="E543" s="21"/>
      <c r="F543" s="22">
        <f t="shared" si="39"/>
        <v>0</v>
      </c>
    </row>
    <row r="544" spans="1:6" ht="12.75">
      <c r="A544" s="18" t="s">
        <v>435</v>
      </c>
      <c r="B544" s="19" t="s">
        <v>436</v>
      </c>
      <c r="C544" s="20" t="s">
        <v>343</v>
      </c>
      <c r="D544" s="21">
        <v>1894</v>
      </c>
      <c r="E544" s="21"/>
      <c r="F544" s="22">
        <f t="shared" si="39"/>
        <v>0</v>
      </c>
    </row>
    <row r="545" spans="1:6" ht="12.75">
      <c r="A545" s="18" t="s">
        <v>437</v>
      </c>
      <c r="B545" s="19" t="s">
        <v>438</v>
      </c>
      <c r="C545" s="20" t="s">
        <v>343</v>
      </c>
      <c r="D545" s="21">
        <v>1893.8000000000002</v>
      </c>
      <c r="E545" s="21"/>
      <c r="F545" s="22">
        <f t="shared" si="39"/>
        <v>0</v>
      </c>
    </row>
    <row r="546" spans="1:6" s="41" customFormat="1" ht="12.75">
      <c r="A546" s="25"/>
      <c r="B546" s="24" t="s">
        <v>439</v>
      </c>
      <c r="C546" s="38"/>
      <c r="D546" s="39"/>
      <c r="E546" s="39"/>
      <c r="F546" s="40"/>
    </row>
    <row r="547" spans="1:6" ht="12.75">
      <c r="A547" s="18" t="s">
        <v>440</v>
      </c>
      <c r="B547" s="19" t="s">
        <v>441</v>
      </c>
      <c r="C547" s="23" t="s">
        <v>185</v>
      </c>
      <c r="D547" s="21">
        <v>6</v>
      </c>
      <c r="E547" s="21"/>
      <c r="F547" s="22">
        <f t="shared" si="39"/>
        <v>0</v>
      </c>
    </row>
    <row r="548" spans="1:6" ht="12.75">
      <c r="A548" s="18" t="s">
        <v>442</v>
      </c>
      <c r="B548" s="19" t="s">
        <v>443</v>
      </c>
      <c r="C548" s="23" t="s">
        <v>343</v>
      </c>
      <c r="D548" s="21">
        <v>16</v>
      </c>
      <c r="E548" s="21"/>
      <c r="F548" s="22">
        <f t="shared" si="39"/>
        <v>0</v>
      </c>
    </row>
    <row r="549" spans="1:6" ht="11.25" customHeight="1">
      <c r="A549" s="18" t="s">
        <v>444</v>
      </c>
      <c r="B549" s="19" t="s">
        <v>445</v>
      </c>
      <c r="C549" s="23" t="s">
        <v>343</v>
      </c>
      <c r="D549" s="21">
        <v>45</v>
      </c>
      <c r="E549" s="21"/>
      <c r="F549" s="22">
        <f t="shared" si="39"/>
        <v>0</v>
      </c>
    </row>
    <row r="550" spans="1:6" ht="12.75">
      <c r="A550" s="18" t="s">
        <v>446</v>
      </c>
      <c r="B550" s="19" t="s">
        <v>447</v>
      </c>
      <c r="C550" s="23" t="s">
        <v>185</v>
      </c>
      <c r="D550" s="21">
        <v>3</v>
      </c>
      <c r="E550" s="21"/>
      <c r="F550" s="22">
        <f t="shared" si="39"/>
        <v>0</v>
      </c>
    </row>
    <row r="551" spans="1:6" ht="12.75">
      <c r="A551" s="18" t="s">
        <v>448</v>
      </c>
      <c r="B551" s="19" t="s">
        <v>449</v>
      </c>
      <c r="C551" s="23" t="s">
        <v>185</v>
      </c>
      <c r="D551" s="21">
        <v>3</v>
      </c>
      <c r="E551" s="21"/>
      <c r="F551" s="22">
        <f t="shared" si="39"/>
        <v>0</v>
      </c>
    </row>
    <row r="552" spans="1:6" ht="12.75">
      <c r="A552" s="18" t="s">
        <v>450</v>
      </c>
      <c r="B552" s="19" t="s">
        <v>451</v>
      </c>
      <c r="C552" s="23" t="s">
        <v>343</v>
      </c>
      <c r="D552" s="21">
        <v>3</v>
      </c>
      <c r="E552" s="21"/>
      <c r="F552" s="22">
        <f t="shared" si="39"/>
        <v>0</v>
      </c>
    </row>
    <row r="553" spans="1:6" s="41" customFormat="1" ht="12.75">
      <c r="A553" s="25"/>
      <c r="B553" s="24" t="s">
        <v>452</v>
      </c>
      <c r="C553" s="43"/>
      <c r="D553" s="39"/>
      <c r="E553" s="39"/>
      <c r="F553" s="40"/>
    </row>
    <row r="554" spans="1:6" ht="26.25">
      <c r="A554" s="18" t="s">
        <v>453</v>
      </c>
      <c r="B554" s="19" t="s">
        <v>454</v>
      </c>
      <c r="C554" s="23" t="s">
        <v>185</v>
      </c>
      <c r="D554" s="21">
        <v>10</v>
      </c>
      <c r="E554" s="21"/>
      <c r="F554" s="22">
        <f t="shared" si="39"/>
        <v>0</v>
      </c>
    </row>
    <row r="555" spans="1:6" ht="12.75">
      <c r="A555" s="18" t="s">
        <v>455</v>
      </c>
      <c r="B555" s="19" t="s">
        <v>456</v>
      </c>
      <c r="C555" s="23" t="s">
        <v>185</v>
      </c>
      <c r="D555" s="21">
        <v>10</v>
      </c>
      <c r="E555" s="21"/>
      <c r="F555" s="22">
        <f t="shared" si="39"/>
        <v>0</v>
      </c>
    </row>
    <row r="556" spans="1:6" ht="26.25">
      <c r="A556" s="18" t="s">
        <v>457</v>
      </c>
      <c r="B556" s="19" t="s">
        <v>458</v>
      </c>
      <c r="C556" s="20" t="s">
        <v>343</v>
      </c>
      <c r="D556" s="21">
        <v>200</v>
      </c>
      <c r="E556" s="21"/>
      <c r="F556" s="22">
        <f t="shared" si="39"/>
        <v>0</v>
      </c>
    </row>
    <row r="557" spans="1:11" ht="26.25">
      <c r="A557" s="18" t="s">
        <v>459</v>
      </c>
      <c r="B557" s="19" t="s">
        <v>460</v>
      </c>
      <c r="C557" s="20" t="s">
        <v>343</v>
      </c>
      <c r="D557" s="21">
        <v>2000</v>
      </c>
      <c r="E557" s="21"/>
      <c r="F557" s="22">
        <f t="shared" si="39"/>
        <v>0</v>
      </c>
      <c r="G557" s="56"/>
      <c r="H557" s="56"/>
      <c r="I557" s="56"/>
      <c r="J557" s="56"/>
      <c r="K557" s="56"/>
    </row>
    <row r="558" spans="1:11" ht="12.75">
      <c r="A558" s="18" t="s">
        <v>461</v>
      </c>
      <c r="B558" s="19" t="s">
        <v>462</v>
      </c>
      <c r="C558" s="20" t="s">
        <v>185</v>
      </c>
      <c r="D558" s="21">
        <v>145</v>
      </c>
      <c r="E558" s="21"/>
      <c r="F558" s="22">
        <f t="shared" si="39"/>
        <v>0</v>
      </c>
      <c r="G558" s="58"/>
      <c r="H558" s="56"/>
      <c r="I558" s="56"/>
      <c r="J558" s="56"/>
      <c r="K558" s="56"/>
    </row>
    <row r="559" spans="1:11" ht="12.75">
      <c r="A559" s="18" t="s">
        <v>463</v>
      </c>
      <c r="B559" s="19" t="s">
        <v>583</v>
      </c>
      <c r="C559" s="20" t="s">
        <v>586</v>
      </c>
      <c r="D559" s="21">
        <v>200</v>
      </c>
      <c r="E559" s="21"/>
      <c r="F559" s="22">
        <f t="shared" si="39"/>
        <v>0</v>
      </c>
      <c r="G559" s="58"/>
      <c r="H559" s="56"/>
      <c r="I559" s="56"/>
      <c r="J559" s="56"/>
      <c r="K559" s="56"/>
    </row>
    <row r="560" spans="1:11" ht="26.25">
      <c r="A560" s="18" t="s">
        <v>464</v>
      </c>
      <c r="B560" s="19" t="s">
        <v>465</v>
      </c>
      <c r="C560" s="20" t="s">
        <v>752</v>
      </c>
      <c r="D560" s="21">
        <v>5591</v>
      </c>
      <c r="E560" s="21"/>
      <c r="F560" s="22">
        <f t="shared" si="39"/>
        <v>0</v>
      </c>
      <c r="G560" s="58"/>
      <c r="H560" s="56"/>
      <c r="I560" s="56"/>
      <c r="J560" s="56"/>
      <c r="K560" s="56"/>
    </row>
    <row r="561" spans="1:11" ht="12.75">
      <c r="A561" s="52" t="s">
        <v>584</v>
      </c>
      <c r="B561" s="53" t="s">
        <v>585</v>
      </c>
      <c r="C561" s="57" t="s">
        <v>586</v>
      </c>
      <c r="D561" s="21">
        <v>200</v>
      </c>
      <c r="E561" s="21"/>
      <c r="F561" s="22">
        <f t="shared" si="39"/>
        <v>0</v>
      </c>
      <c r="G561" s="58"/>
      <c r="H561" s="56"/>
      <c r="I561" s="56"/>
      <c r="J561" s="56"/>
      <c r="K561" s="56"/>
    </row>
    <row r="562" spans="1:6" s="37" customFormat="1" ht="12.75">
      <c r="A562" s="33"/>
      <c r="B562" s="27" t="s">
        <v>629</v>
      </c>
      <c r="C562" s="42"/>
      <c r="D562" s="35"/>
      <c r="E562" s="35"/>
      <c r="F562" s="36"/>
    </row>
    <row r="563" spans="1:6" s="41" customFormat="1" ht="12.75">
      <c r="A563" s="25"/>
      <c r="B563" s="24" t="s">
        <v>466</v>
      </c>
      <c r="C563" s="38"/>
      <c r="D563" s="39"/>
      <c r="E563" s="39"/>
      <c r="F563" s="40"/>
    </row>
    <row r="564" spans="1:6" ht="26.25">
      <c r="A564" s="18" t="s">
        <v>467</v>
      </c>
      <c r="B564" s="19" t="s">
        <v>468</v>
      </c>
      <c r="C564" s="23" t="s">
        <v>228</v>
      </c>
      <c r="D564" s="21">
        <v>1</v>
      </c>
      <c r="E564" s="21"/>
      <c r="F564" s="22">
        <f>ROUND(E564*D564,2)</f>
        <v>0</v>
      </c>
    </row>
    <row r="565" spans="1:6" ht="12.75">
      <c r="A565" s="18" t="s">
        <v>469</v>
      </c>
      <c r="B565" s="19" t="s">
        <v>470</v>
      </c>
      <c r="C565" s="23" t="s">
        <v>228</v>
      </c>
      <c r="D565" s="21">
        <v>2</v>
      </c>
      <c r="E565" s="21"/>
      <c r="F565" s="22">
        <f aca="true" t="shared" si="40" ref="F565:F580">ROUND(E565*D565,2)</f>
        <v>0</v>
      </c>
    </row>
    <row r="566" spans="1:6" ht="12.75">
      <c r="A566" s="18" t="s">
        <v>471</v>
      </c>
      <c r="B566" s="19" t="s">
        <v>472</v>
      </c>
      <c r="C566" s="23" t="s">
        <v>228</v>
      </c>
      <c r="D566" s="21">
        <v>1</v>
      </c>
      <c r="E566" s="21"/>
      <c r="F566" s="22">
        <f t="shared" si="40"/>
        <v>0</v>
      </c>
    </row>
    <row r="567" spans="1:6" ht="12.75" customHeight="1">
      <c r="A567" s="18" t="s">
        <v>473</v>
      </c>
      <c r="B567" s="19" t="s">
        <v>474</v>
      </c>
      <c r="C567" s="23" t="s">
        <v>228</v>
      </c>
      <c r="D567" s="21">
        <v>101</v>
      </c>
      <c r="E567" s="21"/>
      <c r="F567" s="22">
        <f t="shared" si="40"/>
        <v>0</v>
      </c>
    </row>
    <row r="568" spans="1:6" ht="26.25">
      <c r="A568" s="18" t="s">
        <v>475</v>
      </c>
      <c r="B568" s="19" t="s">
        <v>476</v>
      </c>
      <c r="C568" s="23" t="s">
        <v>228</v>
      </c>
      <c r="D568" s="21">
        <v>1</v>
      </c>
      <c r="E568" s="21"/>
      <c r="F568" s="22">
        <f t="shared" si="40"/>
        <v>0</v>
      </c>
    </row>
    <row r="569" spans="1:6" ht="26.25">
      <c r="A569" s="18" t="s">
        <v>477</v>
      </c>
      <c r="B569" s="19" t="s">
        <v>478</v>
      </c>
      <c r="C569" s="23" t="s">
        <v>228</v>
      </c>
      <c r="D569" s="21">
        <v>2</v>
      </c>
      <c r="E569" s="21"/>
      <c r="F569" s="22">
        <f t="shared" si="40"/>
        <v>0</v>
      </c>
    </row>
    <row r="570" spans="1:6" ht="26.25">
      <c r="A570" s="18" t="s">
        <v>479</v>
      </c>
      <c r="B570" s="19" t="s">
        <v>480</v>
      </c>
      <c r="C570" s="23" t="s">
        <v>228</v>
      </c>
      <c r="D570" s="21">
        <v>4</v>
      </c>
      <c r="E570" s="21"/>
      <c r="F570" s="22">
        <f t="shared" si="40"/>
        <v>0</v>
      </c>
    </row>
    <row r="571" spans="1:6" ht="26.25">
      <c r="A571" s="18" t="s">
        <v>481</v>
      </c>
      <c r="B571" s="19" t="s">
        <v>482</v>
      </c>
      <c r="C571" s="23" t="s">
        <v>228</v>
      </c>
      <c r="D571" s="21">
        <v>1</v>
      </c>
      <c r="E571" s="21"/>
      <c r="F571" s="22">
        <f t="shared" si="40"/>
        <v>0</v>
      </c>
    </row>
    <row r="572" spans="1:6" ht="12.75">
      <c r="A572" s="18" t="s">
        <v>483</v>
      </c>
      <c r="B572" s="19" t="s">
        <v>484</v>
      </c>
      <c r="C572" s="23" t="s">
        <v>228</v>
      </c>
      <c r="D572" s="21">
        <v>61</v>
      </c>
      <c r="E572" s="21"/>
      <c r="F572" s="22">
        <f t="shared" si="40"/>
        <v>0</v>
      </c>
    </row>
    <row r="573" spans="1:6" ht="12.75">
      <c r="A573" s="18" t="s">
        <v>485</v>
      </c>
      <c r="B573" s="19" t="s">
        <v>486</v>
      </c>
      <c r="C573" s="20" t="s">
        <v>228</v>
      </c>
      <c r="D573" s="21">
        <v>18</v>
      </c>
      <c r="E573" s="21"/>
      <c r="F573" s="22">
        <f t="shared" si="40"/>
        <v>0</v>
      </c>
    </row>
    <row r="574" spans="1:6" ht="12.75">
      <c r="A574" s="18" t="s">
        <v>487</v>
      </c>
      <c r="B574" s="19" t="s">
        <v>488</v>
      </c>
      <c r="C574" s="20" t="s">
        <v>228</v>
      </c>
      <c r="D574" s="21">
        <v>12</v>
      </c>
      <c r="E574" s="21"/>
      <c r="F574" s="22">
        <f t="shared" si="40"/>
        <v>0</v>
      </c>
    </row>
    <row r="575" spans="1:6" ht="12.75">
      <c r="A575" s="18" t="s">
        <v>489</v>
      </c>
      <c r="B575" s="19" t="s">
        <v>490</v>
      </c>
      <c r="C575" s="20" t="s">
        <v>228</v>
      </c>
      <c r="D575" s="21">
        <v>4</v>
      </c>
      <c r="E575" s="21"/>
      <c r="F575" s="22">
        <f t="shared" si="40"/>
        <v>0</v>
      </c>
    </row>
    <row r="576" spans="1:6" ht="12.75">
      <c r="A576" s="18" t="s">
        <v>491</v>
      </c>
      <c r="B576" s="19" t="s">
        <v>492</v>
      </c>
      <c r="C576" s="20" t="s">
        <v>228</v>
      </c>
      <c r="D576" s="21">
        <v>9</v>
      </c>
      <c r="E576" s="21"/>
      <c r="F576" s="22">
        <f t="shared" si="40"/>
        <v>0</v>
      </c>
    </row>
    <row r="577" spans="1:6" ht="13.5" customHeight="1">
      <c r="A577" s="18" t="s">
        <v>493</v>
      </c>
      <c r="B577" s="19" t="s">
        <v>494</v>
      </c>
      <c r="C577" s="20" t="s">
        <v>227</v>
      </c>
      <c r="D577" s="21">
        <v>2500</v>
      </c>
      <c r="E577" s="21"/>
      <c r="F577" s="22">
        <f t="shared" si="40"/>
        <v>0</v>
      </c>
    </row>
    <row r="578" spans="1:6" ht="12.75">
      <c r="A578" s="18" t="s">
        <v>495</v>
      </c>
      <c r="B578" s="19" t="s">
        <v>496</v>
      </c>
      <c r="C578" s="20" t="s">
        <v>227</v>
      </c>
      <c r="D578" s="21">
        <v>50</v>
      </c>
      <c r="E578" s="21"/>
      <c r="F578" s="22">
        <f t="shared" si="40"/>
        <v>0</v>
      </c>
    </row>
    <row r="579" spans="1:6" ht="12.75">
      <c r="A579" s="18" t="s">
        <v>497</v>
      </c>
      <c r="B579" s="19" t="s">
        <v>498</v>
      </c>
      <c r="C579" s="20" t="s">
        <v>227</v>
      </c>
      <c r="D579" s="21">
        <v>1200</v>
      </c>
      <c r="E579" s="21"/>
      <c r="F579" s="22">
        <f t="shared" si="40"/>
        <v>0</v>
      </c>
    </row>
    <row r="580" spans="1:6" ht="12.75">
      <c r="A580" s="18" t="s">
        <v>499</v>
      </c>
      <c r="B580" s="19" t="s">
        <v>500</v>
      </c>
      <c r="C580" s="20" t="s">
        <v>228</v>
      </c>
      <c r="D580" s="21">
        <v>1</v>
      </c>
      <c r="E580" s="21"/>
      <c r="F580" s="22">
        <f t="shared" si="40"/>
        <v>0</v>
      </c>
    </row>
    <row r="581" spans="1:6" ht="12.75">
      <c r="A581" s="18" t="s">
        <v>501</v>
      </c>
      <c r="B581" s="19" t="s">
        <v>502</v>
      </c>
      <c r="C581" s="23" t="s">
        <v>228</v>
      </c>
      <c r="D581" s="21">
        <v>1</v>
      </c>
      <c r="E581" s="21"/>
      <c r="F581" s="22">
        <f>ROUND(E581*D581,2)</f>
        <v>0</v>
      </c>
    </row>
    <row r="582" spans="1:11" ht="12.75">
      <c r="A582" s="18" t="s">
        <v>503</v>
      </c>
      <c r="B582" s="19" t="s">
        <v>504</v>
      </c>
      <c r="C582" s="23" t="s">
        <v>228</v>
      </c>
      <c r="D582" s="21">
        <v>1</v>
      </c>
      <c r="E582" s="21"/>
      <c r="F582" s="22">
        <f aca="true" t="shared" si="41" ref="F582:F600">ROUND(E582*D582,2)</f>
        <v>0</v>
      </c>
      <c r="G582" s="56"/>
      <c r="H582" s="56"/>
      <c r="I582" s="56"/>
      <c r="J582" s="56"/>
      <c r="K582" s="56"/>
    </row>
    <row r="583" spans="1:11" ht="12.75">
      <c r="A583" s="18" t="s">
        <v>505</v>
      </c>
      <c r="B583" s="19" t="s">
        <v>506</v>
      </c>
      <c r="C583" s="23" t="s">
        <v>228</v>
      </c>
      <c r="D583" s="21">
        <v>1</v>
      </c>
      <c r="E583" s="21"/>
      <c r="F583" s="22">
        <f t="shared" si="41"/>
        <v>0</v>
      </c>
      <c r="G583" s="58"/>
      <c r="H583" s="56"/>
      <c r="I583" s="56"/>
      <c r="J583" s="56"/>
      <c r="K583" s="56"/>
    </row>
    <row r="584" spans="1:11" ht="12.75">
      <c r="A584" s="52" t="s">
        <v>757</v>
      </c>
      <c r="B584" s="53" t="s">
        <v>758</v>
      </c>
      <c r="C584" s="54" t="s">
        <v>227</v>
      </c>
      <c r="D584" s="55">
        <v>1200</v>
      </c>
      <c r="E584" s="21"/>
      <c r="F584" s="22">
        <f>ROUND(E584*D584,2)</f>
        <v>0</v>
      </c>
      <c r="G584" s="58"/>
      <c r="H584" s="58"/>
      <c r="I584" s="58"/>
      <c r="J584" s="58"/>
      <c r="K584" s="56"/>
    </row>
    <row r="585" spans="1:11" ht="12.75">
      <c r="A585" s="52" t="s">
        <v>759</v>
      </c>
      <c r="B585" s="53" t="s">
        <v>760</v>
      </c>
      <c r="C585" s="54" t="s">
        <v>227</v>
      </c>
      <c r="D585" s="55">
        <v>1200</v>
      </c>
      <c r="E585" s="21"/>
      <c r="F585" s="22">
        <f>ROUND(E585*D585,2)</f>
        <v>0</v>
      </c>
      <c r="G585" s="58"/>
      <c r="H585" s="58"/>
      <c r="I585" s="58"/>
      <c r="J585" s="58"/>
      <c r="K585" s="56"/>
    </row>
    <row r="586" spans="1:11" ht="12.75">
      <c r="A586" s="52" t="s">
        <v>761</v>
      </c>
      <c r="B586" s="53" t="s">
        <v>762</v>
      </c>
      <c r="C586" s="54" t="s">
        <v>763</v>
      </c>
      <c r="D586" s="55">
        <v>7</v>
      </c>
      <c r="E586" s="21"/>
      <c r="F586" s="22">
        <f>ROUND(E586*D586,2)</f>
        <v>0</v>
      </c>
      <c r="G586" s="58"/>
      <c r="H586" s="58"/>
      <c r="I586" s="58"/>
      <c r="J586" s="58"/>
      <c r="K586" s="56"/>
    </row>
    <row r="587" spans="1:6" s="37" customFormat="1" ht="12.75">
      <c r="A587" s="33"/>
      <c r="B587" s="27" t="s">
        <v>630</v>
      </c>
      <c r="C587" s="34"/>
      <c r="D587" s="35"/>
      <c r="E587" s="35"/>
      <c r="F587" s="36"/>
    </row>
    <row r="588" spans="1:6" s="41" customFormat="1" ht="12.75">
      <c r="A588" s="25"/>
      <c r="B588" s="24" t="s">
        <v>570</v>
      </c>
      <c r="C588" s="43"/>
      <c r="D588" s="39"/>
      <c r="E588" s="39"/>
      <c r="F588" s="40"/>
    </row>
    <row r="589" spans="1:6" ht="39">
      <c r="A589" s="18" t="s">
        <v>467</v>
      </c>
      <c r="B589" s="19" t="s">
        <v>571</v>
      </c>
      <c r="C589" s="23" t="s">
        <v>228</v>
      </c>
      <c r="D589" s="21">
        <v>1</v>
      </c>
      <c r="E589" s="21"/>
      <c r="F589" s="22">
        <f t="shared" si="41"/>
        <v>0</v>
      </c>
    </row>
    <row r="590" spans="1:6" ht="12.75">
      <c r="A590" s="18" t="s">
        <v>469</v>
      </c>
      <c r="B590" s="19" t="s">
        <v>507</v>
      </c>
      <c r="C590" s="23" t="s">
        <v>228</v>
      </c>
      <c r="D590" s="21">
        <v>2</v>
      </c>
      <c r="E590" s="21"/>
      <c r="F590" s="22">
        <f t="shared" si="41"/>
        <v>0</v>
      </c>
    </row>
    <row r="591" spans="1:6" ht="12.75">
      <c r="A591" s="18" t="s">
        <v>471</v>
      </c>
      <c r="B591" s="19" t="s">
        <v>572</v>
      </c>
      <c r="C591" s="23" t="s">
        <v>228</v>
      </c>
      <c r="D591" s="21">
        <v>2</v>
      </c>
      <c r="E591" s="21"/>
      <c r="F591" s="22">
        <f t="shared" si="41"/>
        <v>0</v>
      </c>
    </row>
    <row r="592" spans="1:6" ht="30" customHeight="1">
      <c r="A592" s="18" t="s">
        <v>473</v>
      </c>
      <c r="B592" s="19" t="s">
        <v>573</v>
      </c>
      <c r="C592" s="23" t="s">
        <v>228</v>
      </c>
      <c r="D592" s="21">
        <v>9</v>
      </c>
      <c r="E592" s="21"/>
      <c r="F592" s="22">
        <f t="shared" si="41"/>
        <v>0</v>
      </c>
    </row>
    <row r="593" spans="1:6" ht="39">
      <c r="A593" s="18" t="s">
        <v>508</v>
      </c>
      <c r="B593" s="19" t="s">
        <v>574</v>
      </c>
      <c r="C593" s="20" t="s">
        <v>228</v>
      </c>
      <c r="D593" s="21">
        <v>3</v>
      </c>
      <c r="E593" s="21"/>
      <c r="F593" s="22">
        <f t="shared" si="41"/>
        <v>0</v>
      </c>
    </row>
    <row r="594" spans="1:6" ht="26.25">
      <c r="A594" s="18" t="s">
        <v>477</v>
      </c>
      <c r="B594" s="19" t="s">
        <v>509</v>
      </c>
      <c r="C594" s="20" t="s">
        <v>228</v>
      </c>
      <c r="D594" s="21">
        <v>9</v>
      </c>
      <c r="E594" s="21"/>
      <c r="F594" s="22">
        <f t="shared" si="41"/>
        <v>0</v>
      </c>
    </row>
    <row r="595" spans="1:6" ht="12.75">
      <c r="A595" s="18" t="s">
        <v>479</v>
      </c>
      <c r="B595" s="19" t="s">
        <v>575</v>
      </c>
      <c r="C595" s="20" t="s">
        <v>227</v>
      </c>
      <c r="D595" s="21">
        <v>1000</v>
      </c>
      <c r="E595" s="21"/>
      <c r="F595" s="22">
        <f t="shared" si="41"/>
        <v>0</v>
      </c>
    </row>
    <row r="596" spans="1:6" ht="12.75">
      <c r="A596" s="18" t="s">
        <v>481</v>
      </c>
      <c r="B596" s="19" t="s">
        <v>510</v>
      </c>
      <c r="C596" s="20" t="s">
        <v>227</v>
      </c>
      <c r="D596" s="21">
        <v>200</v>
      </c>
      <c r="E596" s="21"/>
      <c r="F596" s="22">
        <f t="shared" si="41"/>
        <v>0</v>
      </c>
    </row>
    <row r="597" spans="1:6" ht="12.75">
      <c r="A597" s="18" t="s">
        <v>511</v>
      </c>
      <c r="B597" s="19" t="s">
        <v>512</v>
      </c>
      <c r="C597" s="20" t="s">
        <v>227</v>
      </c>
      <c r="D597" s="21">
        <v>350</v>
      </c>
      <c r="E597" s="21"/>
      <c r="F597" s="22">
        <f t="shared" si="41"/>
        <v>0</v>
      </c>
    </row>
    <row r="598" spans="1:6" ht="12.75">
      <c r="A598" s="18" t="s">
        <v>483</v>
      </c>
      <c r="B598" s="19" t="s">
        <v>576</v>
      </c>
      <c r="C598" s="20" t="s">
        <v>228</v>
      </c>
      <c r="D598" s="21">
        <v>1</v>
      </c>
      <c r="E598" s="21"/>
      <c r="F598" s="22">
        <f t="shared" si="41"/>
        <v>0</v>
      </c>
    </row>
    <row r="599" spans="1:6" s="41" customFormat="1" ht="12.75">
      <c r="A599" s="25"/>
      <c r="B599" s="24" t="s">
        <v>577</v>
      </c>
      <c r="C599" s="38"/>
      <c r="D599" s="39"/>
      <c r="E599" s="39"/>
      <c r="F599" s="40"/>
    </row>
    <row r="600" spans="1:6" ht="26.25">
      <c r="A600" s="18" t="s">
        <v>467</v>
      </c>
      <c r="B600" s="19" t="s">
        <v>754</v>
      </c>
      <c r="C600" s="20" t="s">
        <v>228</v>
      </c>
      <c r="D600" s="21">
        <v>1</v>
      </c>
      <c r="E600" s="21"/>
      <c r="F600" s="22">
        <f t="shared" si="41"/>
        <v>0</v>
      </c>
    </row>
    <row r="601" spans="1:6" ht="26.25">
      <c r="A601" s="18" t="s">
        <v>469</v>
      </c>
      <c r="B601" s="19" t="s">
        <v>578</v>
      </c>
      <c r="C601" s="23" t="s">
        <v>228</v>
      </c>
      <c r="D601" s="21">
        <v>3</v>
      </c>
      <c r="E601" s="21"/>
      <c r="F601" s="22">
        <f>ROUND(E601*D601,2)</f>
        <v>0</v>
      </c>
    </row>
    <row r="602" spans="1:6" ht="12.75">
      <c r="A602" s="18" t="s">
        <v>471</v>
      </c>
      <c r="B602" s="19" t="s">
        <v>513</v>
      </c>
      <c r="C602" s="23" t="s">
        <v>228</v>
      </c>
      <c r="D602" s="21">
        <v>42</v>
      </c>
      <c r="E602" s="21"/>
      <c r="F602" s="22">
        <f aca="true" t="shared" si="42" ref="F602:F612">ROUND(E602*D602,2)</f>
        <v>0</v>
      </c>
    </row>
    <row r="603" spans="1:6" ht="12.75">
      <c r="A603" s="18" t="s">
        <v>473</v>
      </c>
      <c r="B603" s="19" t="s">
        <v>579</v>
      </c>
      <c r="C603" s="23" t="s">
        <v>228</v>
      </c>
      <c r="D603" s="21">
        <v>3</v>
      </c>
      <c r="E603" s="21"/>
      <c r="F603" s="22">
        <f t="shared" si="42"/>
        <v>0</v>
      </c>
    </row>
    <row r="604" spans="1:11" ht="12.75">
      <c r="A604" s="18" t="s">
        <v>475</v>
      </c>
      <c r="B604" s="19" t="s">
        <v>514</v>
      </c>
      <c r="C604" s="23" t="s">
        <v>227</v>
      </c>
      <c r="D604" s="21">
        <v>1500</v>
      </c>
      <c r="E604" s="21"/>
      <c r="F604" s="22">
        <f t="shared" si="42"/>
        <v>0</v>
      </c>
      <c r="G604" s="56"/>
      <c r="H604" s="56"/>
      <c r="I604" s="56"/>
      <c r="J604" s="56"/>
      <c r="K604" s="56"/>
    </row>
    <row r="605" spans="1:11" ht="12.75">
      <c r="A605" s="18" t="s">
        <v>477</v>
      </c>
      <c r="B605" s="19" t="s">
        <v>515</v>
      </c>
      <c r="C605" s="23" t="s">
        <v>227</v>
      </c>
      <c r="D605" s="21">
        <v>400</v>
      </c>
      <c r="E605" s="21"/>
      <c r="F605" s="22">
        <f t="shared" si="42"/>
        <v>0</v>
      </c>
      <c r="G605" s="56"/>
      <c r="H605" s="56"/>
      <c r="I605" s="56"/>
      <c r="J605" s="56"/>
      <c r="K605" s="56"/>
    </row>
    <row r="606" spans="1:11" ht="12.75">
      <c r="A606" s="18" t="s">
        <v>479</v>
      </c>
      <c r="B606" s="19" t="s">
        <v>580</v>
      </c>
      <c r="C606" s="23" t="s">
        <v>227</v>
      </c>
      <c r="D606" s="21">
        <v>300</v>
      </c>
      <c r="E606" s="21"/>
      <c r="F606" s="22">
        <f t="shared" si="42"/>
        <v>0</v>
      </c>
      <c r="G606" s="58"/>
      <c r="H606" s="56"/>
      <c r="I606" s="56"/>
      <c r="J606" s="56"/>
      <c r="K606" s="56"/>
    </row>
    <row r="607" spans="1:11" ht="12.75">
      <c r="A607" s="18" t="s">
        <v>481</v>
      </c>
      <c r="B607" s="19" t="s">
        <v>581</v>
      </c>
      <c r="C607" s="23" t="s">
        <v>228</v>
      </c>
      <c r="D607" s="21">
        <v>1</v>
      </c>
      <c r="E607" s="21"/>
      <c r="F607" s="22">
        <f t="shared" si="42"/>
        <v>0</v>
      </c>
      <c r="G607" s="58"/>
      <c r="H607" s="56"/>
      <c r="I607" s="56"/>
      <c r="J607" s="56"/>
      <c r="K607" s="56"/>
    </row>
    <row r="608" spans="1:11" ht="12.75">
      <c r="A608" s="18" t="s">
        <v>511</v>
      </c>
      <c r="B608" s="19" t="s">
        <v>758</v>
      </c>
      <c r="C608" s="23" t="s">
        <v>227</v>
      </c>
      <c r="D608" s="21">
        <v>1300</v>
      </c>
      <c r="E608" s="21"/>
      <c r="F608" s="22">
        <f t="shared" si="42"/>
        <v>0</v>
      </c>
      <c r="G608" s="58"/>
      <c r="H608" s="56"/>
      <c r="I608" s="56"/>
      <c r="J608" s="56"/>
      <c r="K608" s="56"/>
    </row>
    <row r="609" spans="1:11" ht="12.75">
      <c r="A609" s="18" t="s">
        <v>483</v>
      </c>
      <c r="B609" s="19" t="s">
        <v>760</v>
      </c>
      <c r="C609" s="23" t="s">
        <v>227</v>
      </c>
      <c r="D609" s="21">
        <v>1300</v>
      </c>
      <c r="E609" s="21"/>
      <c r="F609" s="22">
        <f t="shared" si="42"/>
        <v>0</v>
      </c>
      <c r="G609" s="58"/>
      <c r="H609" s="56"/>
      <c r="I609" s="56"/>
      <c r="J609" s="56"/>
      <c r="K609" s="56"/>
    </row>
    <row r="610" spans="1:11" ht="12.75">
      <c r="A610" s="18" t="s">
        <v>485</v>
      </c>
      <c r="B610" s="19" t="s">
        <v>762</v>
      </c>
      <c r="C610" s="23" t="s">
        <v>763</v>
      </c>
      <c r="D610" s="21">
        <v>7</v>
      </c>
      <c r="E610" s="21"/>
      <c r="F610" s="22">
        <f t="shared" si="42"/>
        <v>0</v>
      </c>
      <c r="G610" s="58"/>
      <c r="H610" s="56"/>
      <c r="I610" s="56"/>
      <c r="J610" s="56"/>
      <c r="K610" s="56"/>
    </row>
    <row r="611" spans="1:11" ht="12.75">
      <c r="A611" s="18" t="s">
        <v>487</v>
      </c>
      <c r="B611" s="19" t="s">
        <v>500</v>
      </c>
      <c r="C611" s="23" t="s">
        <v>228</v>
      </c>
      <c r="D611" s="21">
        <v>2</v>
      </c>
      <c r="E611" s="21"/>
      <c r="F611" s="22">
        <f t="shared" si="42"/>
        <v>0</v>
      </c>
      <c r="G611" s="58"/>
      <c r="H611" s="56"/>
      <c r="I611" s="56"/>
      <c r="J611" s="56"/>
      <c r="K611" s="56"/>
    </row>
    <row r="612" spans="1:11" ht="12.75">
      <c r="A612" s="18" t="s">
        <v>489</v>
      </c>
      <c r="B612" s="19" t="s">
        <v>582</v>
      </c>
      <c r="C612" s="23" t="s">
        <v>228</v>
      </c>
      <c r="D612" s="21">
        <v>2</v>
      </c>
      <c r="E612" s="21"/>
      <c r="F612" s="22">
        <f t="shared" si="42"/>
        <v>0</v>
      </c>
      <c r="G612" s="58"/>
      <c r="H612" s="56"/>
      <c r="I612" s="56"/>
      <c r="J612" s="56"/>
      <c r="K612" s="56"/>
    </row>
    <row r="613" spans="1:11" ht="12.75">
      <c r="A613" s="18" t="s">
        <v>491</v>
      </c>
      <c r="B613" s="19" t="s">
        <v>506</v>
      </c>
      <c r="C613" s="23" t="s">
        <v>228</v>
      </c>
      <c r="D613" s="21">
        <v>2</v>
      </c>
      <c r="E613" s="21"/>
      <c r="F613" s="22">
        <f>ROUND(E613*D613,2)</f>
        <v>0</v>
      </c>
      <c r="G613" s="58"/>
      <c r="H613" s="56"/>
      <c r="I613" s="56"/>
      <c r="J613" s="56"/>
      <c r="K613" s="56"/>
    </row>
    <row r="614" spans="1:6" s="37" customFormat="1" ht="12.75">
      <c r="A614" s="33"/>
      <c r="B614" s="27" t="s">
        <v>631</v>
      </c>
      <c r="C614" s="34"/>
      <c r="D614" s="35"/>
      <c r="E614" s="35"/>
      <c r="F614" s="36"/>
    </row>
    <row r="615" spans="1:6" s="41" customFormat="1" ht="12.75">
      <c r="A615" s="25"/>
      <c r="B615" s="24" t="s">
        <v>516</v>
      </c>
      <c r="C615" s="43"/>
      <c r="D615" s="39"/>
      <c r="E615" s="39"/>
      <c r="F615" s="40"/>
    </row>
    <row r="616" spans="1:11" ht="39">
      <c r="A616" s="18">
        <v>1</v>
      </c>
      <c r="B616" s="19" t="s">
        <v>517</v>
      </c>
      <c r="C616" s="23" t="s">
        <v>185</v>
      </c>
      <c r="D616" s="21">
        <v>4</v>
      </c>
      <c r="E616" s="21"/>
      <c r="F616" s="22">
        <f>ROUND(E616*D616,2)</f>
        <v>0</v>
      </c>
      <c r="G616" s="56"/>
      <c r="H616" s="56"/>
      <c r="I616" s="56"/>
      <c r="J616" s="56"/>
      <c r="K616" s="56"/>
    </row>
    <row r="617" spans="1:11" ht="39">
      <c r="A617" s="18">
        <v>2</v>
      </c>
      <c r="B617" s="19" t="s">
        <v>518</v>
      </c>
      <c r="C617" s="23" t="s">
        <v>185</v>
      </c>
      <c r="D617" s="21">
        <v>79</v>
      </c>
      <c r="E617" s="21"/>
      <c r="F617" s="22">
        <f aca="true" t="shared" si="43" ref="F617:F658">ROUND(E617*D617,2)</f>
        <v>0</v>
      </c>
      <c r="G617" s="58"/>
      <c r="H617" s="56"/>
      <c r="I617" s="56"/>
      <c r="J617" s="58"/>
      <c r="K617" s="56"/>
    </row>
    <row r="618" spans="1:11" ht="26.25">
      <c r="A618" s="18">
        <v>3</v>
      </c>
      <c r="B618" s="19" t="s">
        <v>755</v>
      </c>
      <c r="C618" s="23" t="s">
        <v>185</v>
      </c>
      <c r="D618" s="21">
        <v>6</v>
      </c>
      <c r="E618" s="21"/>
      <c r="F618" s="22">
        <f t="shared" si="43"/>
        <v>0</v>
      </c>
      <c r="G618" s="56"/>
      <c r="H618" s="56"/>
      <c r="I618" s="56"/>
      <c r="J618" s="56"/>
      <c r="K618" s="56"/>
    </row>
    <row r="619" spans="1:6" ht="39">
      <c r="A619" s="18">
        <v>4</v>
      </c>
      <c r="B619" s="19" t="s">
        <v>519</v>
      </c>
      <c r="C619" s="23" t="s">
        <v>185</v>
      </c>
      <c r="D619" s="21">
        <v>4</v>
      </c>
      <c r="E619" s="21"/>
      <c r="F619" s="22">
        <f t="shared" si="43"/>
        <v>0</v>
      </c>
    </row>
    <row r="620" spans="1:6" ht="39">
      <c r="A620" s="18">
        <v>5</v>
      </c>
      <c r="B620" s="19" t="s">
        <v>520</v>
      </c>
      <c r="C620" s="23" t="s">
        <v>185</v>
      </c>
      <c r="D620" s="21">
        <v>2</v>
      </c>
      <c r="E620" s="21"/>
      <c r="F620" s="22">
        <f t="shared" si="43"/>
        <v>0</v>
      </c>
    </row>
    <row r="621" spans="1:6" ht="39">
      <c r="A621" s="18">
        <v>6</v>
      </c>
      <c r="B621" s="19" t="s">
        <v>521</v>
      </c>
      <c r="C621" s="23" t="s">
        <v>185</v>
      </c>
      <c r="D621" s="21">
        <v>1</v>
      </c>
      <c r="E621" s="21"/>
      <c r="F621" s="22">
        <f t="shared" si="43"/>
        <v>0</v>
      </c>
    </row>
    <row r="622" spans="1:6" ht="12.75">
      <c r="A622" s="18">
        <v>7</v>
      </c>
      <c r="B622" s="19" t="s">
        <v>522</v>
      </c>
      <c r="C622" s="23" t="s">
        <v>185</v>
      </c>
      <c r="D622" s="21">
        <v>2</v>
      </c>
      <c r="E622" s="21"/>
      <c r="F622" s="22">
        <f t="shared" si="43"/>
        <v>0</v>
      </c>
    </row>
    <row r="623" spans="1:6" ht="12.75">
      <c r="A623" s="18">
        <v>8</v>
      </c>
      <c r="B623" s="19" t="s">
        <v>523</v>
      </c>
      <c r="C623" s="23" t="s">
        <v>185</v>
      </c>
      <c r="D623" s="21">
        <v>2</v>
      </c>
      <c r="E623" s="21"/>
      <c r="F623" s="22">
        <f t="shared" si="43"/>
        <v>0</v>
      </c>
    </row>
    <row r="624" spans="1:6" ht="26.25">
      <c r="A624" s="18">
        <v>9</v>
      </c>
      <c r="B624" s="19" t="s">
        <v>524</v>
      </c>
      <c r="C624" s="23" t="s">
        <v>185</v>
      </c>
      <c r="D624" s="21">
        <v>2</v>
      </c>
      <c r="E624" s="21"/>
      <c r="F624" s="22">
        <f t="shared" si="43"/>
        <v>0</v>
      </c>
    </row>
    <row r="625" spans="1:6" ht="39">
      <c r="A625" s="18">
        <v>10</v>
      </c>
      <c r="B625" s="19" t="s">
        <v>525</v>
      </c>
      <c r="C625" s="23" t="s">
        <v>185</v>
      </c>
      <c r="D625" s="21">
        <v>1</v>
      </c>
      <c r="E625" s="21"/>
      <c r="F625" s="22">
        <f t="shared" si="43"/>
        <v>0</v>
      </c>
    </row>
    <row r="626" spans="1:6" ht="12.75">
      <c r="A626" s="18">
        <v>11</v>
      </c>
      <c r="B626" s="19" t="s">
        <v>526</v>
      </c>
      <c r="C626" s="23" t="s">
        <v>185</v>
      </c>
      <c r="D626" s="21">
        <v>1</v>
      </c>
      <c r="E626" s="21"/>
      <c r="F626" s="22">
        <f t="shared" si="43"/>
        <v>0</v>
      </c>
    </row>
    <row r="627" spans="1:6" ht="12.75">
      <c r="A627" s="18">
        <v>12</v>
      </c>
      <c r="B627" s="19" t="s">
        <v>527</v>
      </c>
      <c r="C627" s="23" t="s">
        <v>185</v>
      </c>
      <c r="D627" s="21">
        <v>2</v>
      </c>
      <c r="E627" s="21"/>
      <c r="F627" s="22">
        <f t="shared" si="43"/>
        <v>0</v>
      </c>
    </row>
    <row r="628" spans="1:6" ht="26.25">
      <c r="A628" s="18">
        <v>13</v>
      </c>
      <c r="B628" s="19" t="s">
        <v>528</v>
      </c>
      <c r="C628" s="23" t="s">
        <v>185</v>
      </c>
      <c r="D628" s="21">
        <v>2</v>
      </c>
      <c r="E628" s="21"/>
      <c r="F628" s="22">
        <f t="shared" si="43"/>
        <v>0</v>
      </c>
    </row>
    <row r="629" spans="1:6" ht="12.75">
      <c r="A629" s="18">
        <v>14</v>
      </c>
      <c r="B629" s="19" t="s">
        <v>529</v>
      </c>
      <c r="C629" s="23" t="s">
        <v>185</v>
      </c>
      <c r="D629" s="21">
        <v>11</v>
      </c>
      <c r="E629" s="21"/>
      <c r="F629" s="22">
        <f t="shared" si="43"/>
        <v>0</v>
      </c>
    </row>
    <row r="630" spans="1:6" ht="12.75">
      <c r="A630" s="18">
        <v>15</v>
      </c>
      <c r="B630" s="19" t="s">
        <v>530</v>
      </c>
      <c r="C630" s="23" t="s">
        <v>185</v>
      </c>
      <c r="D630" s="21">
        <v>4</v>
      </c>
      <c r="E630" s="21"/>
      <c r="F630" s="22">
        <f t="shared" si="43"/>
        <v>0</v>
      </c>
    </row>
    <row r="631" spans="1:6" ht="12.75">
      <c r="A631" s="18">
        <v>16</v>
      </c>
      <c r="B631" s="19" t="s">
        <v>531</v>
      </c>
      <c r="C631" s="23" t="s">
        <v>185</v>
      </c>
      <c r="D631" s="21">
        <v>2</v>
      </c>
      <c r="E631" s="21"/>
      <c r="F631" s="22">
        <f t="shared" si="43"/>
        <v>0</v>
      </c>
    </row>
    <row r="632" spans="1:6" ht="12.75">
      <c r="A632" s="18">
        <v>17</v>
      </c>
      <c r="B632" s="19" t="s">
        <v>532</v>
      </c>
      <c r="C632" s="23" t="s">
        <v>185</v>
      </c>
      <c r="D632" s="21">
        <v>4</v>
      </c>
      <c r="E632" s="21"/>
      <c r="F632" s="22">
        <f t="shared" si="43"/>
        <v>0</v>
      </c>
    </row>
    <row r="633" spans="1:6" ht="12.75">
      <c r="A633" s="18">
        <v>18</v>
      </c>
      <c r="B633" s="19" t="s">
        <v>533</v>
      </c>
      <c r="C633" s="23" t="s">
        <v>185</v>
      </c>
      <c r="D633" s="21">
        <v>9</v>
      </c>
      <c r="E633" s="21"/>
      <c r="F633" s="22">
        <f t="shared" si="43"/>
        <v>0</v>
      </c>
    </row>
    <row r="634" spans="1:6" ht="12.75">
      <c r="A634" s="18">
        <v>19</v>
      </c>
      <c r="B634" s="19" t="s">
        <v>534</v>
      </c>
      <c r="C634" s="23" t="s">
        <v>185</v>
      </c>
      <c r="D634" s="21">
        <v>4</v>
      </c>
      <c r="E634" s="21"/>
      <c r="F634" s="22">
        <f t="shared" si="43"/>
        <v>0</v>
      </c>
    </row>
    <row r="635" spans="1:6" ht="26.25">
      <c r="A635" s="18">
        <v>20</v>
      </c>
      <c r="B635" s="19" t="s">
        <v>535</v>
      </c>
      <c r="C635" s="23" t="s">
        <v>185</v>
      </c>
      <c r="D635" s="21">
        <v>2</v>
      </c>
      <c r="E635" s="21"/>
      <c r="F635" s="22">
        <f t="shared" si="43"/>
        <v>0</v>
      </c>
    </row>
    <row r="636" spans="1:6" ht="12.75">
      <c r="A636" s="18">
        <v>21</v>
      </c>
      <c r="B636" s="19" t="s">
        <v>536</v>
      </c>
      <c r="C636" s="23" t="s">
        <v>185</v>
      </c>
      <c r="D636" s="21">
        <v>1</v>
      </c>
      <c r="E636" s="21"/>
      <c r="F636" s="22">
        <f t="shared" si="43"/>
        <v>0</v>
      </c>
    </row>
    <row r="637" spans="1:6" ht="12.75">
      <c r="A637" s="18">
        <v>22</v>
      </c>
      <c r="B637" s="19" t="s">
        <v>537</v>
      </c>
      <c r="C637" s="23" t="s">
        <v>185</v>
      </c>
      <c r="D637" s="21">
        <v>1</v>
      </c>
      <c r="E637" s="21"/>
      <c r="F637" s="22">
        <f t="shared" si="43"/>
        <v>0</v>
      </c>
    </row>
    <row r="638" spans="1:6" ht="26.25">
      <c r="A638" s="18">
        <v>23</v>
      </c>
      <c r="B638" s="19" t="s">
        <v>538</v>
      </c>
      <c r="C638" s="23" t="s">
        <v>185</v>
      </c>
      <c r="D638" s="21">
        <v>2</v>
      </c>
      <c r="E638" s="21"/>
      <c r="F638" s="22">
        <f t="shared" si="43"/>
        <v>0</v>
      </c>
    </row>
    <row r="639" spans="1:6" ht="12.75">
      <c r="A639" s="18">
        <v>24</v>
      </c>
      <c r="B639" s="19" t="s">
        <v>539</v>
      </c>
      <c r="C639" s="23" t="s">
        <v>185</v>
      </c>
      <c r="D639" s="21">
        <v>1</v>
      </c>
      <c r="E639" s="21"/>
      <c r="F639" s="22">
        <f t="shared" si="43"/>
        <v>0</v>
      </c>
    </row>
    <row r="640" spans="1:6" ht="12.75">
      <c r="A640" s="18">
        <v>25</v>
      </c>
      <c r="B640" s="19" t="s">
        <v>540</v>
      </c>
      <c r="C640" s="23" t="s">
        <v>185</v>
      </c>
      <c r="D640" s="21">
        <v>1</v>
      </c>
      <c r="E640" s="21"/>
      <c r="F640" s="22">
        <f t="shared" si="43"/>
        <v>0</v>
      </c>
    </row>
    <row r="641" spans="1:6" ht="12.75">
      <c r="A641" s="18">
        <v>26</v>
      </c>
      <c r="B641" s="19" t="s">
        <v>541</v>
      </c>
      <c r="C641" s="23" t="s">
        <v>185</v>
      </c>
      <c r="D641" s="21">
        <v>2</v>
      </c>
      <c r="E641" s="21"/>
      <c r="F641" s="22">
        <f t="shared" si="43"/>
        <v>0</v>
      </c>
    </row>
    <row r="642" spans="1:6" ht="12.75">
      <c r="A642" s="18">
        <v>27</v>
      </c>
      <c r="B642" s="19" t="s">
        <v>542</v>
      </c>
      <c r="C642" s="23" t="s">
        <v>185</v>
      </c>
      <c r="D642" s="21">
        <v>2</v>
      </c>
      <c r="E642" s="21"/>
      <c r="F642" s="22">
        <f t="shared" si="43"/>
        <v>0</v>
      </c>
    </row>
    <row r="643" spans="1:6" ht="39">
      <c r="A643" s="18">
        <v>28</v>
      </c>
      <c r="B643" s="19" t="s">
        <v>543</v>
      </c>
      <c r="C643" s="23" t="s">
        <v>185</v>
      </c>
      <c r="D643" s="21">
        <v>1</v>
      </c>
      <c r="E643" s="21"/>
      <c r="F643" s="22">
        <f t="shared" si="43"/>
        <v>0</v>
      </c>
    </row>
    <row r="644" spans="1:6" ht="26.25">
      <c r="A644" s="18">
        <v>29</v>
      </c>
      <c r="B644" s="19" t="s">
        <v>544</v>
      </c>
      <c r="C644" s="23" t="s">
        <v>185</v>
      </c>
      <c r="D644" s="21">
        <v>2</v>
      </c>
      <c r="E644" s="21"/>
      <c r="F644" s="22">
        <f t="shared" si="43"/>
        <v>0</v>
      </c>
    </row>
    <row r="645" spans="1:6" ht="39">
      <c r="A645" s="18">
        <v>30</v>
      </c>
      <c r="B645" s="19" t="s">
        <v>545</v>
      </c>
      <c r="C645" s="23" t="s">
        <v>185</v>
      </c>
      <c r="D645" s="21">
        <v>2</v>
      </c>
      <c r="E645" s="21"/>
      <c r="F645" s="22">
        <f t="shared" si="43"/>
        <v>0</v>
      </c>
    </row>
    <row r="646" spans="1:6" ht="14.25" customHeight="1">
      <c r="A646" s="18">
        <v>31</v>
      </c>
      <c r="B646" s="19" t="s">
        <v>546</v>
      </c>
      <c r="C646" s="23" t="s">
        <v>185</v>
      </c>
      <c r="D646" s="21">
        <v>1</v>
      </c>
      <c r="E646" s="21"/>
      <c r="F646" s="22">
        <f t="shared" si="43"/>
        <v>0</v>
      </c>
    </row>
    <row r="647" spans="1:6" ht="12.75">
      <c r="A647" s="18">
        <v>32</v>
      </c>
      <c r="B647" s="19" t="s">
        <v>547</v>
      </c>
      <c r="C647" s="23" t="s">
        <v>185</v>
      </c>
      <c r="D647" s="21">
        <v>1</v>
      </c>
      <c r="E647" s="21"/>
      <c r="F647" s="22">
        <f t="shared" si="43"/>
        <v>0</v>
      </c>
    </row>
    <row r="648" spans="1:6" ht="92.25">
      <c r="A648" s="18">
        <v>33</v>
      </c>
      <c r="B648" s="19" t="s">
        <v>548</v>
      </c>
      <c r="C648" s="23" t="s">
        <v>185</v>
      </c>
      <c r="D648" s="21">
        <v>1</v>
      </c>
      <c r="E648" s="21"/>
      <c r="F648" s="22">
        <f t="shared" si="43"/>
        <v>0</v>
      </c>
    </row>
    <row r="649" spans="1:6" ht="26.25">
      <c r="A649" s="18">
        <v>34</v>
      </c>
      <c r="B649" s="19" t="s">
        <v>549</v>
      </c>
      <c r="C649" s="23" t="s">
        <v>185</v>
      </c>
      <c r="D649" s="21">
        <v>1</v>
      </c>
      <c r="E649" s="21"/>
      <c r="F649" s="22">
        <f t="shared" si="43"/>
        <v>0</v>
      </c>
    </row>
    <row r="650" spans="1:6" ht="12.75">
      <c r="A650" s="18">
        <v>35</v>
      </c>
      <c r="B650" s="19" t="s">
        <v>550</v>
      </c>
      <c r="C650" s="23" t="s">
        <v>185</v>
      </c>
      <c r="D650" s="21">
        <v>1</v>
      </c>
      <c r="E650" s="21"/>
      <c r="F650" s="22">
        <f t="shared" si="43"/>
        <v>0</v>
      </c>
    </row>
    <row r="651" spans="1:6" ht="12.75">
      <c r="A651" s="18">
        <v>36</v>
      </c>
      <c r="B651" s="19" t="s">
        <v>551</v>
      </c>
      <c r="C651" s="23" t="s">
        <v>185</v>
      </c>
      <c r="D651" s="21">
        <v>4</v>
      </c>
      <c r="E651" s="21"/>
      <c r="F651" s="22">
        <f t="shared" si="43"/>
        <v>0</v>
      </c>
    </row>
    <row r="652" spans="1:6" ht="12.75">
      <c r="A652" s="18">
        <v>37</v>
      </c>
      <c r="B652" s="19" t="s">
        <v>552</v>
      </c>
      <c r="C652" s="23" t="s">
        <v>185</v>
      </c>
      <c r="D652" s="21">
        <v>11</v>
      </c>
      <c r="E652" s="21"/>
      <c r="F652" s="22">
        <f t="shared" si="43"/>
        <v>0</v>
      </c>
    </row>
    <row r="653" spans="1:6" ht="12.75">
      <c r="A653" s="18">
        <v>38</v>
      </c>
      <c r="B653" s="19" t="s">
        <v>553</v>
      </c>
      <c r="C653" s="23" t="s">
        <v>185</v>
      </c>
      <c r="D653" s="21">
        <v>1</v>
      </c>
      <c r="E653" s="21"/>
      <c r="F653" s="22">
        <f t="shared" si="43"/>
        <v>0</v>
      </c>
    </row>
    <row r="654" spans="1:6" ht="12.75">
      <c r="A654" s="18">
        <v>39</v>
      </c>
      <c r="B654" s="19" t="s">
        <v>554</v>
      </c>
      <c r="C654" s="23" t="s">
        <v>555</v>
      </c>
      <c r="D654" s="21">
        <v>2200</v>
      </c>
      <c r="E654" s="21"/>
      <c r="F654" s="22">
        <f t="shared" si="43"/>
        <v>0</v>
      </c>
    </row>
    <row r="655" spans="1:6" ht="12.75">
      <c r="A655" s="18">
        <v>40</v>
      </c>
      <c r="B655" s="19" t="s">
        <v>556</v>
      </c>
      <c r="C655" s="23" t="s">
        <v>555</v>
      </c>
      <c r="D655" s="21">
        <v>50</v>
      </c>
      <c r="E655" s="21"/>
      <c r="F655" s="22">
        <f t="shared" si="43"/>
        <v>0</v>
      </c>
    </row>
    <row r="656" spans="1:6" ht="12.75">
      <c r="A656" s="18">
        <v>41</v>
      </c>
      <c r="B656" s="19" t="s">
        <v>557</v>
      </c>
      <c r="C656" s="23" t="s">
        <v>555</v>
      </c>
      <c r="D656" s="21">
        <v>500</v>
      </c>
      <c r="E656" s="21"/>
      <c r="F656" s="22">
        <f t="shared" si="43"/>
        <v>0</v>
      </c>
    </row>
    <row r="657" spans="1:6" ht="12.75">
      <c r="A657" s="18">
        <v>42</v>
      </c>
      <c r="B657" s="19" t="s">
        <v>558</v>
      </c>
      <c r="C657" s="23" t="s">
        <v>555</v>
      </c>
      <c r="D657" s="21">
        <v>1100</v>
      </c>
      <c r="E657" s="21"/>
      <c r="F657" s="22">
        <f t="shared" si="43"/>
        <v>0</v>
      </c>
    </row>
    <row r="658" spans="1:6" ht="12.75">
      <c r="A658" s="18">
        <v>43</v>
      </c>
      <c r="B658" s="19" t="s">
        <v>559</v>
      </c>
      <c r="C658" s="23" t="s">
        <v>185</v>
      </c>
      <c r="D658" s="21">
        <v>1</v>
      </c>
      <c r="E658" s="21"/>
      <c r="F658" s="22">
        <f t="shared" si="43"/>
        <v>0</v>
      </c>
    </row>
    <row r="659" spans="1:6" s="41" customFormat="1" ht="26.25">
      <c r="A659" s="25"/>
      <c r="B659" s="24" t="s">
        <v>560</v>
      </c>
      <c r="C659" s="43"/>
      <c r="D659" s="39"/>
      <c r="E659" s="39"/>
      <c r="F659" s="40"/>
    </row>
    <row r="660" spans="1:6" ht="12.75">
      <c r="A660" s="18">
        <v>1</v>
      </c>
      <c r="B660" s="19" t="s">
        <v>561</v>
      </c>
      <c r="C660" s="23" t="s">
        <v>555</v>
      </c>
      <c r="D660" s="21">
        <v>2750</v>
      </c>
      <c r="E660" s="21"/>
      <c r="F660" s="22">
        <f aca="true" t="shared" si="44" ref="F660:F674">ROUND(E660*D660,2)</f>
        <v>0</v>
      </c>
    </row>
    <row r="661" spans="1:6" ht="12.75">
      <c r="A661" s="18">
        <v>2</v>
      </c>
      <c r="B661" s="19" t="s">
        <v>562</v>
      </c>
      <c r="C661" s="23" t="s">
        <v>555</v>
      </c>
      <c r="D661" s="21">
        <v>1100</v>
      </c>
      <c r="E661" s="21"/>
      <c r="F661" s="22">
        <f t="shared" si="44"/>
        <v>0</v>
      </c>
    </row>
    <row r="662" spans="1:6" ht="12.75">
      <c r="A662" s="18">
        <v>3</v>
      </c>
      <c r="B662" s="19" t="s">
        <v>563</v>
      </c>
      <c r="C662" s="23" t="s">
        <v>185</v>
      </c>
      <c r="D662" s="21">
        <v>95</v>
      </c>
      <c r="E662" s="21"/>
      <c r="F662" s="22">
        <f t="shared" si="44"/>
        <v>0</v>
      </c>
    </row>
    <row r="663" spans="1:6" ht="12.75">
      <c r="A663" s="18">
        <v>4</v>
      </c>
      <c r="B663" s="19" t="s">
        <v>564</v>
      </c>
      <c r="C663" s="23" t="s">
        <v>185</v>
      </c>
      <c r="D663" s="21">
        <v>11</v>
      </c>
      <c r="E663" s="21"/>
      <c r="F663" s="22">
        <f t="shared" si="44"/>
        <v>0</v>
      </c>
    </row>
    <row r="664" spans="1:6" ht="12.75">
      <c r="A664" s="18">
        <v>5</v>
      </c>
      <c r="B664" s="19" t="s">
        <v>565</v>
      </c>
      <c r="C664" s="23" t="s">
        <v>185</v>
      </c>
      <c r="D664" s="21">
        <v>4</v>
      </c>
      <c r="E664" s="21"/>
      <c r="F664" s="22">
        <f t="shared" si="44"/>
        <v>0</v>
      </c>
    </row>
    <row r="665" spans="1:6" ht="12.75">
      <c r="A665" s="18">
        <v>6</v>
      </c>
      <c r="B665" s="19" t="s">
        <v>566</v>
      </c>
      <c r="C665" s="23" t="s">
        <v>185</v>
      </c>
      <c r="D665" s="21">
        <v>1</v>
      </c>
      <c r="E665" s="21"/>
      <c r="F665" s="22">
        <f t="shared" si="44"/>
        <v>0</v>
      </c>
    </row>
    <row r="666" spans="1:6" ht="12.75">
      <c r="A666" s="18">
        <v>7</v>
      </c>
      <c r="B666" s="19" t="s">
        <v>567</v>
      </c>
      <c r="C666" s="23" t="s">
        <v>568</v>
      </c>
      <c r="D666" s="21">
        <v>1</v>
      </c>
      <c r="E666" s="21"/>
      <c r="F666" s="22">
        <f t="shared" si="44"/>
        <v>0</v>
      </c>
    </row>
    <row r="667" spans="1:6" ht="12.75">
      <c r="A667" s="18">
        <v>8</v>
      </c>
      <c r="B667" s="19" t="s">
        <v>569</v>
      </c>
      <c r="C667" s="23" t="s">
        <v>185</v>
      </c>
      <c r="D667" s="21">
        <v>2</v>
      </c>
      <c r="E667" s="21"/>
      <c r="F667" s="22">
        <f t="shared" si="44"/>
        <v>0</v>
      </c>
    </row>
    <row r="668" spans="1:6" ht="12.75">
      <c r="A668" s="18">
        <v>9</v>
      </c>
      <c r="B668" s="19" t="s">
        <v>500</v>
      </c>
      <c r="C668" s="23" t="s">
        <v>185</v>
      </c>
      <c r="D668" s="21">
        <v>1</v>
      </c>
      <c r="E668" s="21"/>
      <c r="F668" s="22">
        <f t="shared" si="44"/>
        <v>0</v>
      </c>
    </row>
    <row r="669" spans="1:6" ht="12.75">
      <c r="A669" s="18">
        <v>10</v>
      </c>
      <c r="B669" s="19" t="s">
        <v>502</v>
      </c>
      <c r="C669" s="23" t="s">
        <v>185</v>
      </c>
      <c r="D669" s="21">
        <v>1</v>
      </c>
      <c r="E669" s="21"/>
      <c r="F669" s="22">
        <f t="shared" si="44"/>
        <v>0</v>
      </c>
    </row>
    <row r="670" spans="1:11" ht="12.75">
      <c r="A670" s="18">
        <v>11</v>
      </c>
      <c r="B670" s="19" t="s">
        <v>504</v>
      </c>
      <c r="C670" s="23" t="s">
        <v>185</v>
      </c>
      <c r="D670" s="21">
        <v>1</v>
      </c>
      <c r="E670" s="21"/>
      <c r="F670" s="22">
        <f t="shared" si="44"/>
        <v>0</v>
      </c>
      <c r="G670" s="56"/>
      <c r="H670" s="56"/>
      <c r="I670" s="56"/>
      <c r="J670" s="56"/>
      <c r="K670" s="56"/>
    </row>
    <row r="671" spans="1:11" ht="12.75">
      <c r="A671" s="18">
        <v>12</v>
      </c>
      <c r="B671" s="19" t="s">
        <v>506</v>
      </c>
      <c r="C671" s="23" t="s">
        <v>185</v>
      </c>
      <c r="D671" s="21">
        <v>1</v>
      </c>
      <c r="E671" s="21"/>
      <c r="F671" s="22">
        <f t="shared" si="44"/>
        <v>0</v>
      </c>
      <c r="G671" s="58"/>
      <c r="H671" s="56"/>
      <c r="I671" s="56"/>
      <c r="J671" s="56"/>
      <c r="K671" s="56"/>
    </row>
    <row r="672" spans="1:11" ht="12.75">
      <c r="A672" s="18">
        <v>13</v>
      </c>
      <c r="B672" s="19" t="s">
        <v>758</v>
      </c>
      <c r="C672" s="23" t="s">
        <v>227</v>
      </c>
      <c r="D672" s="21">
        <v>1200</v>
      </c>
      <c r="E672" s="21"/>
      <c r="F672" s="22">
        <f t="shared" si="44"/>
        <v>0</v>
      </c>
      <c r="G672" s="58"/>
      <c r="H672" s="56"/>
      <c r="I672" s="56"/>
      <c r="J672" s="56"/>
      <c r="K672" s="56"/>
    </row>
    <row r="673" spans="1:11" ht="12.75">
      <c r="A673" s="18">
        <v>14</v>
      </c>
      <c r="B673" s="19" t="s">
        <v>760</v>
      </c>
      <c r="C673" s="23" t="s">
        <v>227</v>
      </c>
      <c r="D673" s="21">
        <v>1200</v>
      </c>
      <c r="E673" s="21"/>
      <c r="F673" s="22">
        <f t="shared" si="44"/>
        <v>0</v>
      </c>
      <c r="G673" s="58"/>
      <c r="H673" s="56"/>
      <c r="I673" s="56"/>
      <c r="J673" s="56"/>
      <c r="K673" s="56"/>
    </row>
    <row r="674" spans="1:11" ht="12.75">
      <c r="A674" s="60">
        <v>15</v>
      </c>
      <c r="B674" s="61" t="s">
        <v>762</v>
      </c>
      <c r="C674" s="62" t="s">
        <v>763</v>
      </c>
      <c r="D674" s="63">
        <v>7</v>
      </c>
      <c r="E674" s="63"/>
      <c r="F674" s="64">
        <f t="shared" si="44"/>
        <v>0</v>
      </c>
      <c r="G674" s="58"/>
      <c r="H674" s="56"/>
      <c r="I674" s="56"/>
      <c r="J674" s="56"/>
      <c r="K674" s="56"/>
    </row>
    <row r="675" spans="1:11" ht="19.5" customHeight="1">
      <c r="A675" s="86"/>
      <c r="B675" s="87" t="s">
        <v>625</v>
      </c>
      <c r="C675" s="88"/>
      <c r="D675" s="88"/>
      <c r="E675" s="89"/>
      <c r="F675" s="90">
        <v>0</v>
      </c>
      <c r="G675" s="56"/>
      <c r="H675" s="67"/>
      <c r="I675" s="56"/>
      <c r="J675" s="56"/>
      <c r="K675" s="56"/>
    </row>
    <row r="676" spans="1:8" ht="18" customHeight="1">
      <c r="A676" s="91"/>
      <c r="B676" s="92" t="s">
        <v>765</v>
      </c>
      <c r="C676" s="93"/>
      <c r="D676" s="94"/>
      <c r="E676" s="95"/>
      <c r="F676" s="96">
        <v>65750</v>
      </c>
      <c r="G676" s="66"/>
      <c r="H676" s="65"/>
    </row>
    <row r="677" spans="1:6" ht="18" customHeight="1">
      <c r="A677" s="91"/>
      <c r="B677" s="92" t="s">
        <v>766</v>
      </c>
      <c r="C677" s="93"/>
      <c r="D677" s="94"/>
      <c r="E677" s="95"/>
      <c r="F677" s="97">
        <v>0</v>
      </c>
    </row>
    <row r="679" ht="41.25" customHeight="1">
      <c r="B679" s="85" t="s">
        <v>800</v>
      </c>
    </row>
    <row r="680" ht="21" customHeight="1">
      <c r="B680" s="85" t="s">
        <v>801</v>
      </c>
    </row>
  </sheetData>
  <sheetProtection/>
  <autoFilter ref="A5:F680"/>
  <mergeCells count="9">
    <mergeCell ref="C1:F1"/>
    <mergeCell ref="F5:F6"/>
    <mergeCell ref="B3:F3"/>
    <mergeCell ref="A2:D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  <headerFooter scaleWithDoc="0"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asani</cp:lastModifiedBy>
  <cp:lastPrinted>2017-12-19T14:48:09Z</cp:lastPrinted>
  <dcterms:created xsi:type="dcterms:W3CDTF">2015-10-24T05:26:14Z</dcterms:created>
  <dcterms:modified xsi:type="dcterms:W3CDTF">2017-12-19T14:48:20Z</dcterms:modified>
  <cp:category/>
  <cp:version/>
  <cp:contentType/>
  <cp:contentStatus/>
</cp:coreProperties>
</file>